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erjber\Dropbox\Bøker\Grunnleggende økonomistyring\Materiell hjemmesiden\"/>
    </mc:Choice>
  </mc:AlternateContent>
  <xr:revisionPtr revIDLastSave="0" documentId="13_ncr:1_{66D7E486-1B12-436D-A8AC-A8B69A2985C2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Annuitet" sheetId="1" r:id="rId1"/>
    <sheet name="Sluttverdi enkel" sheetId="2" r:id="rId2"/>
    <sheet name="Sluttverdi flere" sheetId="3" r:id="rId3"/>
    <sheet name="Nåverdi enkel" sheetId="4" r:id="rId4"/>
    <sheet name="Nåverdi fler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" i="3" l="1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N2" i="4"/>
  <c r="M2" i="4"/>
  <c r="L2" i="4"/>
  <c r="K2" i="4"/>
  <c r="J2" i="4"/>
  <c r="I2" i="4"/>
  <c r="H2" i="4"/>
  <c r="G2" i="4"/>
  <c r="F2" i="4"/>
  <c r="E2" i="4"/>
  <c r="D2" i="4"/>
  <c r="C2" i="4"/>
  <c r="B2" i="4"/>
  <c r="AA3" i="4"/>
  <c r="X3" i="4"/>
  <c r="Q3" i="4"/>
  <c r="AA2" i="4"/>
  <c r="Z2" i="4"/>
  <c r="Y2" i="4"/>
  <c r="X2" i="4"/>
  <c r="W2" i="4"/>
  <c r="V2" i="4"/>
  <c r="U2" i="4"/>
  <c r="T2" i="4"/>
  <c r="S2" i="4"/>
  <c r="R2" i="4"/>
  <c r="Q2" i="4"/>
  <c r="P2" i="4"/>
  <c r="O2" i="4"/>
  <c r="V3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3" i="5"/>
  <c r="A4" i="5" s="1"/>
  <c r="A3" i="4"/>
  <c r="Y3" i="4" s="1"/>
  <c r="A3" i="3"/>
  <c r="A3" i="2"/>
  <c r="Z3" i="2" l="1"/>
  <c r="R3" i="2"/>
  <c r="J3" i="2"/>
  <c r="B3" i="2"/>
  <c r="Y3" i="2"/>
  <c r="Q3" i="2"/>
  <c r="I3" i="2"/>
  <c r="X3" i="2"/>
  <c r="P3" i="2"/>
  <c r="H3" i="2"/>
  <c r="W3" i="2"/>
  <c r="O3" i="2"/>
  <c r="G3" i="2"/>
  <c r="U3" i="2"/>
  <c r="M3" i="2"/>
  <c r="E3" i="2"/>
  <c r="D3" i="2"/>
  <c r="T3" i="2"/>
  <c r="L3" i="2"/>
  <c r="K3" i="2"/>
  <c r="N3" i="2"/>
  <c r="S3" i="2"/>
  <c r="AA3" i="2"/>
  <c r="C3" i="2"/>
  <c r="F3" i="2"/>
  <c r="X3" i="3"/>
  <c r="P3" i="3"/>
  <c r="H3" i="3"/>
  <c r="W3" i="3"/>
  <c r="O3" i="3"/>
  <c r="G3" i="3"/>
  <c r="V3" i="3"/>
  <c r="N3" i="3"/>
  <c r="F3" i="3"/>
  <c r="U3" i="3"/>
  <c r="M3" i="3"/>
  <c r="E3" i="3"/>
  <c r="T3" i="3"/>
  <c r="L3" i="3"/>
  <c r="D3" i="3"/>
  <c r="R3" i="3"/>
  <c r="Q3" i="3"/>
  <c r="K3" i="3"/>
  <c r="J3" i="3"/>
  <c r="AA3" i="3"/>
  <c r="I3" i="3"/>
  <c r="Z3" i="3"/>
  <c r="Y3" i="3"/>
  <c r="S3" i="3"/>
  <c r="C3" i="3"/>
  <c r="B3" i="3"/>
  <c r="M3" i="4"/>
  <c r="E3" i="4"/>
  <c r="L3" i="4"/>
  <c r="D3" i="4"/>
  <c r="K3" i="4"/>
  <c r="C3" i="4"/>
  <c r="V3" i="4"/>
  <c r="J3" i="4"/>
  <c r="B3" i="4"/>
  <c r="U3" i="4"/>
  <c r="H3" i="4"/>
  <c r="O3" i="4"/>
  <c r="G3" i="4"/>
  <c r="P3" i="4"/>
  <c r="Z3" i="4"/>
  <c r="R3" i="4"/>
  <c r="S3" i="4"/>
  <c r="F3" i="4"/>
  <c r="T3" i="4"/>
  <c r="I3" i="4"/>
  <c r="W3" i="4"/>
  <c r="N3" i="4"/>
  <c r="A5" i="5"/>
  <c r="A4" i="3"/>
  <c r="A4" i="4"/>
  <c r="A4" i="2"/>
  <c r="AA2" i="1"/>
  <c r="AA2" i="5" s="1"/>
  <c r="Z2" i="1"/>
  <c r="Z2" i="5" s="1"/>
  <c r="Y2" i="1"/>
  <c r="Y2" i="5" s="1"/>
  <c r="X2" i="1"/>
  <c r="X2" i="5" s="1"/>
  <c r="W2" i="1"/>
  <c r="W2" i="5" s="1"/>
  <c r="V2" i="1"/>
  <c r="V2" i="5" s="1"/>
  <c r="U2" i="1"/>
  <c r="U2" i="5" s="1"/>
  <c r="T2" i="1"/>
  <c r="T2" i="5" s="1"/>
  <c r="S2" i="1"/>
  <c r="S2" i="5" s="1"/>
  <c r="R2" i="1"/>
  <c r="R2" i="5" s="1"/>
  <c r="Q2" i="1"/>
  <c r="Q2" i="5" s="1"/>
  <c r="P2" i="1"/>
  <c r="P2" i="5" s="1"/>
  <c r="O2" i="1"/>
  <c r="O2" i="5" s="1"/>
  <c r="N2" i="1"/>
  <c r="N2" i="5" s="1"/>
  <c r="M2" i="1"/>
  <c r="M2" i="5" s="1"/>
  <c r="L2" i="1"/>
  <c r="L2" i="5" s="1"/>
  <c r="K2" i="1"/>
  <c r="K2" i="5" s="1"/>
  <c r="J2" i="1"/>
  <c r="J2" i="5" s="1"/>
  <c r="I2" i="1"/>
  <c r="I2" i="5" s="1"/>
  <c r="H2" i="1"/>
  <c r="H2" i="5" s="1"/>
  <c r="G2" i="1"/>
  <c r="G2" i="5" s="1"/>
  <c r="F2" i="1"/>
  <c r="F2" i="5" s="1"/>
  <c r="E2" i="1"/>
  <c r="E2" i="5" s="1"/>
  <c r="D2" i="1"/>
  <c r="D2" i="5" s="1"/>
  <c r="C2" i="1"/>
  <c r="C2" i="5" s="1"/>
  <c r="B2" i="1"/>
  <c r="B2" i="5" s="1"/>
  <c r="V4" i="3" l="1"/>
  <c r="N4" i="3"/>
  <c r="F4" i="3"/>
  <c r="U4" i="3"/>
  <c r="M4" i="3"/>
  <c r="E4" i="3"/>
  <c r="T4" i="3"/>
  <c r="L4" i="3"/>
  <c r="D4" i="3"/>
  <c r="AA4" i="3"/>
  <c r="S4" i="3"/>
  <c r="K4" i="3"/>
  <c r="C4" i="3"/>
  <c r="Z4" i="3"/>
  <c r="R4" i="3"/>
  <c r="J4" i="3"/>
  <c r="B4" i="3"/>
  <c r="O4" i="3"/>
  <c r="I4" i="3"/>
  <c r="H4" i="3"/>
  <c r="Y4" i="3"/>
  <c r="G4" i="3"/>
  <c r="X4" i="3"/>
  <c r="W4" i="3"/>
  <c r="Q4" i="3"/>
  <c r="P4" i="3"/>
  <c r="O4" i="4"/>
  <c r="G4" i="4"/>
  <c r="N4" i="4"/>
  <c r="F4" i="4"/>
  <c r="M4" i="4"/>
  <c r="E4" i="4"/>
  <c r="Z4" i="4"/>
  <c r="R4" i="4"/>
  <c r="L4" i="4"/>
  <c r="D4" i="4"/>
  <c r="Y4" i="4"/>
  <c r="Q4" i="4"/>
  <c r="J4" i="4"/>
  <c r="B4" i="4"/>
  <c r="I4" i="4"/>
  <c r="U4" i="4"/>
  <c r="T4" i="4"/>
  <c r="S4" i="4"/>
  <c r="P4" i="4"/>
  <c r="AA4" i="4"/>
  <c r="K4" i="4"/>
  <c r="X4" i="4"/>
  <c r="C4" i="4"/>
  <c r="V4" i="4"/>
  <c r="H4" i="4"/>
  <c r="W4" i="4"/>
  <c r="X4" i="2"/>
  <c r="P4" i="2"/>
  <c r="H4" i="2"/>
  <c r="W4" i="2"/>
  <c r="O4" i="2"/>
  <c r="G4" i="2"/>
  <c r="V4" i="2"/>
  <c r="N4" i="2"/>
  <c r="F4" i="2"/>
  <c r="U4" i="2"/>
  <c r="M4" i="2"/>
  <c r="E4" i="2"/>
  <c r="AA4" i="2"/>
  <c r="S4" i="2"/>
  <c r="K4" i="2"/>
  <c r="C4" i="2"/>
  <c r="J4" i="2"/>
  <c r="Z4" i="2"/>
  <c r="R4" i="2"/>
  <c r="B4" i="2"/>
  <c r="L4" i="2"/>
  <c r="I4" i="2"/>
  <c r="D4" i="2"/>
  <c r="Y4" i="2"/>
  <c r="Q4" i="2"/>
  <c r="T4" i="2"/>
  <c r="A6" i="5"/>
  <c r="A5" i="3"/>
  <c r="A5" i="4"/>
  <c r="A5" i="2"/>
  <c r="A3" i="1"/>
  <c r="A4" i="1" s="1"/>
  <c r="V5" i="3" l="1"/>
  <c r="AA5" i="3"/>
  <c r="T5" i="3"/>
  <c r="L5" i="3"/>
  <c r="D5" i="3"/>
  <c r="S5" i="3"/>
  <c r="K5" i="3"/>
  <c r="C5" i="3"/>
  <c r="R5" i="3"/>
  <c r="J5" i="3"/>
  <c r="B5" i="3"/>
  <c r="Z5" i="3"/>
  <c r="Q5" i="3"/>
  <c r="I5" i="3"/>
  <c r="Y5" i="3"/>
  <c r="P5" i="3"/>
  <c r="H5" i="3"/>
  <c r="G5" i="3"/>
  <c r="F5" i="3"/>
  <c r="X5" i="3"/>
  <c r="E5" i="3"/>
  <c r="W5" i="3"/>
  <c r="U5" i="3"/>
  <c r="O5" i="3"/>
  <c r="N5" i="3"/>
  <c r="M5" i="3"/>
  <c r="V5" i="2"/>
  <c r="N5" i="2"/>
  <c r="F5" i="2"/>
  <c r="U5" i="2"/>
  <c r="M5" i="2"/>
  <c r="E5" i="2"/>
  <c r="T5" i="2"/>
  <c r="L5" i="2"/>
  <c r="D5" i="2"/>
  <c r="AA5" i="2"/>
  <c r="S5" i="2"/>
  <c r="K5" i="2"/>
  <c r="C5" i="2"/>
  <c r="Y5" i="2"/>
  <c r="Q5" i="2"/>
  <c r="I5" i="2"/>
  <c r="X5" i="2"/>
  <c r="P5" i="2"/>
  <c r="H5" i="2"/>
  <c r="R5" i="2"/>
  <c r="G5" i="2"/>
  <c r="O5" i="2"/>
  <c r="J5" i="2"/>
  <c r="B5" i="2"/>
  <c r="Z5" i="2"/>
  <c r="W5" i="2"/>
  <c r="I5" i="4"/>
  <c r="H5" i="4"/>
  <c r="W5" i="4"/>
  <c r="O5" i="4"/>
  <c r="G5" i="4"/>
  <c r="V5" i="4"/>
  <c r="N5" i="4"/>
  <c r="F5" i="4"/>
  <c r="U5" i="4"/>
  <c r="L5" i="4"/>
  <c r="D5" i="4"/>
  <c r="K5" i="4"/>
  <c r="C5" i="4"/>
  <c r="S5" i="4"/>
  <c r="M5" i="4"/>
  <c r="R5" i="4"/>
  <c r="J5" i="4"/>
  <c r="Q5" i="4"/>
  <c r="Z5" i="4"/>
  <c r="E5" i="4"/>
  <c r="AA5" i="4"/>
  <c r="P5" i="4"/>
  <c r="B5" i="4"/>
  <c r="Y5" i="4"/>
  <c r="T5" i="4"/>
  <c r="X5" i="4"/>
  <c r="A7" i="5"/>
  <c r="A6" i="3"/>
  <c r="A6" i="4"/>
  <c r="A6" i="2"/>
  <c r="Y3" i="1"/>
  <c r="Y3" i="5" s="1"/>
  <c r="U3" i="1"/>
  <c r="U3" i="5" s="1"/>
  <c r="Q3" i="1"/>
  <c r="Q3" i="5" s="1"/>
  <c r="M3" i="1"/>
  <c r="M3" i="5" s="1"/>
  <c r="I3" i="1"/>
  <c r="I3" i="5" s="1"/>
  <c r="E3" i="1"/>
  <c r="E3" i="5" s="1"/>
  <c r="N3" i="1"/>
  <c r="N3" i="5" s="1"/>
  <c r="F3" i="1"/>
  <c r="F3" i="5" s="1"/>
  <c r="X3" i="1"/>
  <c r="X3" i="5" s="1"/>
  <c r="T3" i="1"/>
  <c r="T3" i="5" s="1"/>
  <c r="P3" i="1"/>
  <c r="P3" i="5" s="1"/>
  <c r="L3" i="1"/>
  <c r="L3" i="5" s="1"/>
  <c r="H3" i="1"/>
  <c r="H3" i="5" s="1"/>
  <c r="D3" i="1"/>
  <c r="D3" i="5" s="1"/>
  <c r="Z3" i="1"/>
  <c r="Z3" i="5" s="1"/>
  <c r="R3" i="1"/>
  <c r="R3" i="5" s="1"/>
  <c r="B3" i="1"/>
  <c r="B3" i="5" s="1"/>
  <c r="AA3" i="1"/>
  <c r="AA3" i="5" s="1"/>
  <c r="W3" i="1"/>
  <c r="W3" i="5" s="1"/>
  <c r="S3" i="1"/>
  <c r="S3" i="5" s="1"/>
  <c r="O3" i="1"/>
  <c r="O3" i="5" s="1"/>
  <c r="K3" i="1"/>
  <c r="K3" i="5" s="1"/>
  <c r="G3" i="1"/>
  <c r="G3" i="5" s="1"/>
  <c r="C3" i="1"/>
  <c r="C3" i="5" s="1"/>
  <c r="V3" i="1"/>
  <c r="V3" i="5" s="1"/>
  <c r="J3" i="1"/>
  <c r="J3" i="5" s="1"/>
  <c r="A5" i="1"/>
  <c r="AA4" i="1"/>
  <c r="AA4" i="5" s="1"/>
  <c r="W4" i="1"/>
  <c r="W4" i="5" s="1"/>
  <c r="S4" i="1"/>
  <c r="S4" i="5" s="1"/>
  <c r="O4" i="1"/>
  <c r="O4" i="5" s="1"/>
  <c r="K4" i="1"/>
  <c r="K4" i="5" s="1"/>
  <c r="G4" i="1"/>
  <c r="G4" i="5" s="1"/>
  <c r="C4" i="1"/>
  <c r="C4" i="5" s="1"/>
  <c r="L4" i="1"/>
  <c r="L4" i="5" s="1"/>
  <c r="D4" i="1"/>
  <c r="D4" i="5" s="1"/>
  <c r="Z4" i="1"/>
  <c r="Z4" i="5" s="1"/>
  <c r="V4" i="1"/>
  <c r="V4" i="5" s="1"/>
  <c r="R4" i="1"/>
  <c r="R4" i="5" s="1"/>
  <c r="N4" i="1"/>
  <c r="N4" i="5" s="1"/>
  <c r="J4" i="1"/>
  <c r="J4" i="5" s="1"/>
  <c r="F4" i="1"/>
  <c r="F4" i="5" s="1"/>
  <c r="B4" i="1"/>
  <c r="B4" i="5" s="1"/>
  <c r="X4" i="1"/>
  <c r="X4" i="5" s="1"/>
  <c r="P4" i="1"/>
  <c r="P4" i="5" s="1"/>
  <c r="Y4" i="1"/>
  <c r="Y4" i="5" s="1"/>
  <c r="U4" i="1"/>
  <c r="U4" i="5" s="1"/>
  <c r="Q4" i="1"/>
  <c r="Q4" i="5" s="1"/>
  <c r="M4" i="1"/>
  <c r="M4" i="5" s="1"/>
  <c r="I4" i="1"/>
  <c r="I4" i="5" s="1"/>
  <c r="E4" i="1"/>
  <c r="E4" i="5" s="1"/>
  <c r="T4" i="1"/>
  <c r="T4" i="5" s="1"/>
  <c r="H4" i="1"/>
  <c r="H4" i="5" s="1"/>
  <c r="U6" i="3" l="1"/>
  <c r="M6" i="3"/>
  <c r="E6" i="3"/>
  <c r="T6" i="3"/>
  <c r="L6" i="3"/>
  <c r="D6" i="3"/>
  <c r="Y6" i="3"/>
  <c r="Q6" i="3"/>
  <c r="I6" i="3"/>
  <c r="R6" i="3"/>
  <c r="F6" i="3"/>
  <c r="P6" i="3"/>
  <c r="C6" i="3"/>
  <c r="AA6" i="3"/>
  <c r="O6" i="3"/>
  <c r="B6" i="3"/>
  <c r="Z6" i="3"/>
  <c r="N6" i="3"/>
  <c r="X6" i="3"/>
  <c r="K6" i="3"/>
  <c r="H6" i="3"/>
  <c r="G6" i="3"/>
  <c r="W6" i="3"/>
  <c r="S6" i="3"/>
  <c r="J6" i="3"/>
  <c r="V6" i="3"/>
  <c r="T6" i="2"/>
  <c r="L6" i="2"/>
  <c r="D6" i="2"/>
  <c r="AA6" i="2"/>
  <c r="S6" i="2"/>
  <c r="K6" i="2"/>
  <c r="C6" i="2"/>
  <c r="Z6" i="2"/>
  <c r="R6" i="2"/>
  <c r="J6" i="2"/>
  <c r="B6" i="2"/>
  <c r="Y6" i="2"/>
  <c r="Q6" i="2"/>
  <c r="I6" i="2"/>
  <c r="W6" i="2"/>
  <c r="O6" i="2"/>
  <c r="G6" i="2"/>
  <c r="V6" i="2"/>
  <c r="N6" i="2"/>
  <c r="F6" i="2"/>
  <c r="X6" i="2"/>
  <c r="U6" i="2"/>
  <c r="M6" i="2"/>
  <c r="P6" i="2"/>
  <c r="E6" i="2"/>
  <c r="H6" i="2"/>
  <c r="K6" i="4"/>
  <c r="C6" i="4"/>
  <c r="J6" i="4"/>
  <c r="B6" i="4"/>
  <c r="AA6" i="4"/>
  <c r="S6" i="4"/>
  <c r="I6" i="4"/>
  <c r="Z6" i="4"/>
  <c r="R6" i="4"/>
  <c r="H6" i="4"/>
  <c r="Y6" i="4"/>
  <c r="Q6" i="4"/>
  <c r="N6" i="4"/>
  <c r="F6" i="4"/>
  <c r="M6" i="4"/>
  <c r="E6" i="4"/>
  <c r="D6" i="4"/>
  <c r="U6" i="4"/>
  <c r="T6" i="4"/>
  <c r="P6" i="4"/>
  <c r="O6" i="4"/>
  <c r="X6" i="4"/>
  <c r="V6" i="4"/>
  <c r="L6" i="4"/>
  <c r="W6" i="4"/>
  <c r="G6" i="4"/>
  <c r="A8" i="5"/>
  <c r="A7" i="4"/>
  <c r="A7" i="3"/>
  <c r="A7" i="2"/>
  <c r="A6" i="1"/>
  <c r="Y5" i="1"/>
  <c r="Y5" i="5" s="1"/>
  <c r="U5" i="1"/>
  <c r="U5" i="5" s="1"/>
  <c r="Q5" i="1"/>
  <c r="Q5" i="5" s="1"/>
  <c r="M5" i="1"/>
  <c r="M5" i="5" s="1"/>
  <c r="I5" i="1"/>
  <c r="I5" i="5" s="1"/>
  <c r="E5" i="1"/>
  <c r="E5" i="5" s="1"/>
  <c r="V5" i="1"/>
  <c r="V5" i="5" s="1"/>
  <c r="J5" i="1"/>
  <c r="J5" i="5" s="1"/>
  <c r="B5" i="1"/>
  <c r="B5" i="5" s="1"/>
  <c r="X5" i="1"/>
  <c r="X5" i="5" s="1"/>
  <c r="T5" i="1"/>
  <c r="T5" i="5" s="1"/>
  <c r="P5" i="1"/>
  <c r="P5" i="5" s="1"/>
  <c r="L5" i="1"/>
  <c r="L5" i="5" s="1"/>
  <c r="H5" i="1"/>
  <c r="H5" i="5" s="1"/>
  <c r="D5" i="1"/>
  <c r="D5" i="5" s="1"/>
  <c r="Z5" i="1"/>
  <c r="Z5" i="5" s="1"/>
  <c r="N5" i="1"/>
  <c r="N5" i="5" s="1"/>
  <c r="AA5" i="1"/>
  <c r="AA5" i="5" s="1"/>
  <c r="W5" i="1"/>
  <c r="W5" i="5" s="1"/>
  <c r="S5" i="1"/>
  <c r="S5" i="5" s="1"/>
  <c r="O5" i="1"/>
  <c r="O5" i="5" s="1"/>
  <c r="K5" i="1"/>
  <c r="K5" i="5" s="1"/>
  <c r="G5" i="1"/>
  <c r="G5" i="5" s="1"/>
  <c r="C5" i="1"/>
  <c r="C5" i="5" s="1"/>
  <c r="R5" i="1"/>
  <c r="R5" i="5" s="1"/>
  <c r="F5" i="1"/>
  <c r="F5" i="5" s="1"/>
  <c r="M7" i="4" l="1"/>
  <c r="E7" i="4"/>
  <c r="L7" i="4"/>
  <c r="D7" i="4"/>
  <c r="W7" i="4"/>
  <c r="K7" i="4"/>
  <c r="C7" i="4"/>
  <c r="V7" i="4"/>
  <c r="J7" i="4"/>
  <c r="B7" i="4"/>
  <c r="U7" i="4"/>
  <c r="H7" i="4"/>
  <c r="O7" i="4"/>
  <c r="G7" i="4"/>
  <c r="T7" i="4"/>
  <c r="S7" i="4"/>
  <c r="F7" i="4"/>
  <c r="P7" i="4"/>
  <c r="N7" i="4"/>
  <c r="R7" i="4"/>
  <c r="I7" i="4"/>
  <c r="Q7" i="4"/>
  <c r="AA7" i="4"/>
  <c r="Z7" i="4"/>
  <c r="Y7" i="4"/>
  <c r="X7" i="4"/>
  <c r="Z7" i="2"/>
  <c r="R7" i="2"/>
  <c r="J7" i="2"/>
  <c r="B7" i="2"/>
  <c r="Y7" i="2"/>
  <c r="Q7" i="2"/>
  <c r="I7" i="2"/>
  <c r="X7" i="2"/>
  <c r="P7" i="2"/>
  <c r="H7" i="2"/>
  <c r="W7" i="2"/>
  <c r="O7" i="2"/>
  <c r="G7" i="2"/>
  <c r="U7" i="2"/>
  <c r="M7" i="2"/>
  <c r="E7" i="2"/>
  <c r="T7" i="2"/>
  <c r="L7" i="2"/>
  <c r="D7" i="2"/>
  <c r="S7" i="2"/>
  <c r="N7" i="2"/>
  <c r="AA7" i="2"/>
  <c r="V7" i="2"/>
  <c r="K7" i="2"/>
  <c r="F7" i="2"/>
  <c r="C7" i="2"/>
  <c r="AA7" i="3"/>
  <c r="S7" i="3"/>
  <c r="K7" i="3"/>
  <c r="C7" i="3"/>
  <c r="Z7" i="3"/>
  <c r="R7" i="3"/>
  <c r="J7" i="3"/>
  <c r="B7" i="3"/>
  <c r="W7" i="3"/>
  <c r="O7" i="3"/>
  <c r="G7" i="3"/>
  <c r="Q7" i="3"/>
  <c r="E7" i="3"/>
  <c r="P7" i="3"/>
  <c r="D7" i="3"/>
  <c r="N7" i="3"/>
  <c r="Y7" i="3"/>
  <c r="M7" i="3"/>
  <c r="X7" i="3"/>
  <c r="L7" i="3"/>
  <c r="T7" i="3"/>
  <c r="I7" i="3"/>
  <c r="H7" i="3"/>
  <c r="F7" i="3"/>
  <c r="V7" i="3"/>
  <c r="U7" i="3"/>
  <c r="A9" i="5"/>
  <c r="A8" i="4"/>
  <c r="A8" i="3"/>
  <c r="A8" i="2"/>
  <c r="A7" i="1"/>
  <c r="AA6" i="1"/>
  <c r="AA6" i="5" s="1"/>
  <c r="W6" i="1"/>
  <c r="W6" i="5" s="1"/>
  <c r="S6" i="1"/>
  <c r="S6" i="5" s="1"/>
  <c r="O6" i="1"/>
  <c r="O6" i="5" s="1"/>
  <c r="K6" i="1"/>
  <c r="K6" i="5" s="1"/>
  <c r="G6" i="1"/>
  <c r="G6" i="5" s="1"/>
  <c r="C6" i="1"/>
  <c r="C6" i="5" s="1"/>
  <c r="X6" i="1"/>
  <c r="X6" i="5" s="1"/>
  <c r="H6" i="1"/>
  <c r="H6" i="5" s="1"/>
  <c r="Z6" i="1"/>
  <c r="Z6" i="5" s="1"/>
  <c r="V6" i="1"/>
  <c r="V6" i="5" s="1"/>
  <c r="R6" i="1"/>
  <c r="R6" i="5" s="1"/>
  <c r="N6" i="1"/>
  <c r="N6" i="5" s="1"/>
  <c r="J6" i="1"/>
  <c r="J6" i="5" s="1"/>
  <c r="F6" i="1"/>
  <c r="F6" i="5" s="1"/>
  <c r="B6" i="1"/>
  <c r="B6" i="5" s="1"/>
  <c r="L6" i="1"/>
  <c r="L6" i="5" s="1"/>
  <c r="Y6" i="1"/>
  <c r="Y6" i="5" s="1"/>
  <c r="U6" i="1"/>
  <c r="U6" i="5" s="1"/>
  <c r="Q6" i="1"/>
  <c r="Q6" i="5" s="1"/>
  <c r="M6" i="1"/>
  <c r="M6" i="5" s="1"/>
  <c r="I6" i="1"/>
  <c r="I6" i="5" s="1"/>
  <c r="E6" i="1"/>
  <c r="E6" i="5" s="1"/>
  <c r="T6" i="1"/>
  <c r="T6" i="5" s="1"/>
  <c r="P6" i="1"/>
  <c r="P6" i="5" s="1"/>
  <c r="D6" i="1"/>
  <c r="D6" i="5" s="1"/>
  <c r="O8" i="4" l="1"/>
  <c r="G8" i="4"/>
  <c r="N8" i="4"/>
  <c r="F8" i="4"/>
  <c r="AA8" i="4"/>
  <c r="S8" i="4"/>
  <c r="M8" i="4"/>
  <c r="E8" i="4"/>
  <c r="Z8" i="4"/>
  <c r="R8" i="4"/>
  <c r="L8" i="4"/>
  <c r="D8" i="4"/>
  <c r="Y8" i="4"/>
  <c r="Q8" i="4"/>
  <c r="J8" i="4"/>
  <c r="B8" i="4"/>
  <c r="I8" i="4"/>
  <c r="H8" i="4"/>
  <c r="V8" i="4"/>
  <c r="C8" i="4"/>
  <c r="U8" i="4"/>
  <c r="T8" i="4"/>
  <c r="P8" i="4"/>
  <c r="K8" i="4"/>
  <c r="W8" i="4"/>
  <c r="X8" i="4"/>
  <c r="X8" i="2"/>
  <c r="P8" i="2"/>
  <c r="H8" i="2"/>
  <c r="W8" i="2"/>
  <c r="O8" i="2"/>
  <c r="G8" i="2"/>
  <c r="V8" i="2"/>
  <c r="N8" i="2"/>
  <c r="F8" i="2"/>
  <c r="U8" i="2"/>
  <c r="M8" i="2"/>
  <c r="E8" i="2"/>
  <c r="AA8" i="2"/>
  <c r="S8" i="2"/>
  <c r="K8" i="2"/>
  <c r="C8" i="2"/>
  <c r="Z8" i="2"/>
  <c r="R8" i="2"/>
  <c r="J8" i="2"/>
  <c r="B8" i="2"/>
  <c r="D8" i="2"/>
  <c r="Y8" i="2"/>
  <c r="Q8" i="2"/>
  <c r="I8" i="2"/>
  <c r="L8" i="2"/>
  <c r="T8" i="2"/>
  <c r="Y8" i="3"/>
  <c r="Q8" i="3"/>
  <c r="I8" i="3"/>
  <c r="X8" i="3"/>
  <c r="P8" i="3"/>
  <c r="H8" i="3"/>
  <c r="U8" i="3"/>
  <c r="M8" i="3"/>
  <c r="E8" i="3"/>
  <c r="R8" i="3"/>
  <c r="D8" i="3"/>
  <c r="O8" i="3"/>
  <c r="C8" i="3"/>
  <c r="AA8" i="3"/>
  <c r="N8" i="3"/>
  <c r="B8" i="3"/>
  <c r="Z8" i="3"/>
  <c r="L8" i="3"/>
  <c r="W8" i="3"/>
  <c r="K8" i="3"/>
  <c r="V8" i="3"/>
  <c r="T8" i="3"/>
  <c r="S8" i="3"/>
  <c r="J8" i="3"/>
  <c r="G8" i="3"/>
  <c r="F8" i="3"/>
  <c r="A10" i="5"/>
  <c r="A9" i="4"/>
  <c r="A9" i="3"/>
  <c r="A9" i="2"/>
  <c r="A8" i="1"/>
  <c r="Y7" i="1"/>
  <c r="Y7" i="5" s="1"/>
  <c r="U7" i="1"/>
  <c r="U7" i="5" s="1"/>
  <c r="Q7" i="1"/>
  <c r="Q7" i="5" s="1"/>
  <c r="M7" i="1"/>
  <c r="M7" i="5" s="1"/>
  <c r="I7" i="1"/>
  <c r="I7" i="5" s="1"/>
  <c r="E7" i="1"/>
  <c r="E7" i="5" s="1"/>
  <c r="V7" i="1"/>
  <c r="V7" i="5" s="1"/>
  <c r="N7" i="1"/>
  <c r="N7" i="5" s="1"/>
  <c r="X7" i="1"/>
  <c r="X7" i="5" s="1"/>
  <c r="T7" i="1"/>
  <c r="T7" i="5" s="1"/>
  <c r="P7" i="1"/>
  <c r="P7" i="5" s="1"/>
  <c r="L7" i="1"/>
  <c r="L7" i="5" s="1"/>
  <c r="H7" i="1"/>
  <c r="H7" i="5" s="1"/>
  <c r="D7" i="1"/>
  <c r="D7" i="5" s="1"/>
  <c r="Z7" i="1"/>
  <c r="Z7" i="5" s="1"/>
  <c r="J7" i="1"/>
  <c r="J7" i="5" s="1"/>
  <c r="B7" i="1"/>
  <c r="B7" i="5" s="1"/>
  <c r="AA7" i="1"/>
  <c r="AA7" i="5" s="1"/>
  <c r="W7" i="1"/>
  <c r="W7" i="5" s="1"/>
  <c r="S7" i="1"/>
  <c r="S7" i="5" s="1"/>
  <c r="O7" i="1"/>
  <c r="O7" i="5" s="1"/>
  <c r="K7" i="1"/>
  <c r="K7" i="5" s="1"/>
  <c r="G7" i="1"/>
  <c r="G7" i="5" s="1"/>
  <c r="C7" i="1"/>
  <c r="C7" i="5" s="1"/>
  <c r="R7" i="1"/>
  <c r="R7" i="5" s="1"/>
  <c r="F7" i="1"/>
  <c r="F7" i="5" s="1"/>
  <c r="I9" i="4" l="1"/>
  <c r="H9" i="4"/>
  <c r="W9" i="4"/>
  <c r="O9" i="4"/>
  <c r="G9" i="4"/>
  <c r="V9" i="4"/>
  <c r="N9" i="4"/>
  <c r="F9" i="4"/>
  <c r="U9" i="4"/>
  <c r="L9" i="4"/>
  <c r="D9" i="4"/>
  <c r="AA9" i="4"/>
  <c r="K9" i="4"/>
  <c r="C9" i="4"/>
  <c r="X9" i="4"/>
  <c r="T9" i="4"/>
  <c r="S9" i="4"/>
  <c r="J9" i="4"/>
  <c r="Q9" i="4"/>
  <c r="M9" i="4"/>
  <c r="R9" i="4"/>
  <c r="E9" i="4"/>
  <c r="P9" i="4"/>
  <c r="B9" i="4"/>
  <c r="Z9" i="4"/>
  <c r="Y9" i="4"/>
  <c r="V9" i="2"/>
  <c r="N9" i="2"/>
  <c r="F9" i="2"/>
  <c r="U9" i="2"/>
  <c r="M9" i="2"/>
  <c r="E9" i="2"/>
  <c r="T9" i="2"/>
  <c r="L9" i="2"/>
  <c r="D9" i="2"/>
  <c r="AA9" i="2"/>
  <c r="S9" i="2"/>
  <c r="K9" i="2"/>
  <c r="C9" i="2"/>
  <c r="Y9" i="2"/>
  <c r="Q9" i="2"/>
  <c r="I9" i="2"/>
  <c r="X9" i="2"/>
  <c r="P9" i="2"/>
  <c r="H9" i="2"/>
  <c r="J9" i="2"/>
  <c r="G9" i="2"/>
  <c r="B9" i="2"/>
  <c r="W9" i="2"/>
  <c r="Z9" i="2"/>
  <c r="R9" i="2"/>
  <c r="O9" i="2"/>
  <c r="W9" i="3"/>
  <c r="O9" i="3"/>
  <c r="G9" i="3"/>
  <c r="V9" i="3"/>
  <c r="N9" i="3"/>
  <c r="F9" i="3"/>
  <c r="AA9" i="3"/>
  <c r="S9" i="3"/>
  <c r="K9" i="3"/>
  <c r="C9" i="3"/>
  <c r="Q9" i="3"/>
  <c r="D9" i="3"/>
  <c r="P9" i="3"/>
  <c r="B9" i="3"/>
  <c r="Z9" i="3"/>
  <c r="M9" i="3"/>
  <c r="Y9" i="3"/>
  <c r="L9" i="3"/>
  <c r="X9" i="3"/>
  <c r="J9" i="3"/>
  <c r="U9" i="3"/>
  <c r="T9" i="3"/>
  <c r="R9" i="3"/>
  <c r="I9" i="3"/>
  <c r="H9" i="3"/>
  <c r="E9" i="3"/>
  <c r="A11" i="5"/>
  <c r="A10" i="3"/>
  <c r="A10" i="4"/>
  <c r="A10" i="2"/>
  <c r="A9" i="1"/>
  <c r="AA8" i="1"/>
  <c r="AA8" i="5" s="1"/>
  <c r="W8" i="1"/>
  <c r="W8" i="5" s="1"/>
  <c r="S8" i="1"/>
  <c r="S8" i="5" s="1"/>
  <c r="O8" i="1"/>
  <c r="O8" i="5" s="1"/>
  <c r="K8" i="1"/>
  <c r="K8" i="5" s="1"/>
  <c r="G8" i="1"/>
  <c r="G8" i="5" s="1"/>
  <c r="C8" i="1"/>
  <c r="C8" i="5" s="1"/>
  <c r="X8" i="1"/>
  <c r="X8" i="5" s="1"/>
  <c r="H8" i="1"/>
  <c r="H8" i="5" s="1"/>
  <c r="Z8" i="1"/>
  <c r="Z8" i="5" s="1"/>
  <c r="V8" i="1"/>
  <c r="V8" i="5" s="1"/>
  <c r="R8" i="1"/>
  <c r="R8" i="5" s="1"/>
  <c r="N8" i="1"/>
  <c r="N8" i="5" s="1"/>
  <c r="J8" i="1"/>
  <c r="J8" i="5" s="1"/>
  <c r="F8" i="1"/>
  <c r="F8" i="5" s="1"/>
  <c r="B8" i="1"/>
  <c r="B8" i="5" s="1"/>
  <c r="T8" i="1"/>
  <c r="T8" i="5" s="1"/>
  <c r="L8" i="1"/>
  <c r="L8" i="5" s="1"/>
  <c r="Y8" i="1"/>
  <c r="Y8" i="5" s="1"/>
  <c r="U8" i="1"/>
  <c r="U8" i="5" s="1"/>
  <c r="Q8" i="1"/>
  <c r="Q8" i="5" s="1"/>
  <c r="M8" i="1"/>
  <c r="M8" i="5" s="1"/>
  <c r="I8" i="1"/>
  <c r="I8" i="5" s="1"/>
  <c r="E8" i="1"/>
  <c r="E8" i="5" s="1"/>
  <c r="P8" i="1"/>
  <c r="P8" i="5" s="1"/>
  <c r="D8" i="1"/>
  <c r="D8" i="5" s="1"/>
  <c r="U10" i="3" l="1"/>
  <c r="M10" i="3"/>
  <c r="E10" i="3"/>
  <c r="T10" i="3"/>
  <c r="L10" i="3"/>
  <c r="D10" i="3"/>
  <c r="Y10" i="3"/>
  <c r="Q10" i="3"/>
  <c r="I10" i="3"/>
  <c r="P10" i="3"/>
  <c r="C10" i="3"/>
  <c r="AA10" i="3"/>
  <c r="O10" i="3"/>
  <c r="B10" i="3"/>
  <c r="Z10" i="3"/>
  <c r="N10" i="3"/>
  <c r="X10" i="3"/>
  <c r="K10" i="3"/>
  <c r="W10" i="3"/>
  <c r="J10" i="3"/>
  <c r="G10" i="3"/>
  <c r="F10" i="3"/>
  <c r="V10" i="3"/>
  <c r="H10" i="3"/>
  <c r="S10" i="3"/>
  <c r="R10" i="3"/>
  <c r="T10" i="2"/>
  <c r="L10" i="2"/>
  <c r="D10" i="2"/>
  <c r="AA10" i="2"/>
  <c r="S10" i="2"/>
  <c r="K10" i="2"/>
  <c r="C10" i="2"/>
  <c r="Z10" i="2"/>
  <c r="R10" i="2"/>
  <c r="J10" i="2"/>
  <c r="B10" i="2"/>
  <c r="Y10" i="2"/>
  <c r="Q10" i="2"/>
  <c r="I10" i="2"/>
  <c r="W10" i="2"/>
  <c r="O10" i="2"/>
  <c r="G10" i="2"/>
  <c r="V10" i="2"/>
  <c r="N10" i="2"/>
  <c r="F10" i="2"/>
  <c r="P10" i="2"/>
  <c r="E10" i="2"/>
  <c r="M10" i="2"/>
  <c r="H10" i="2"/>
  <c r="X10" i="2"/>
  <c r="U10" i="2"/>
  <c r="K10" i="4"/>
  <c r="C10" i="4"/>
  <c r="J10" i="4"/>
  <c r="B10" i="4"/>
  <c r="AA10" i="4"/>
  <c r="S10" i="4"/>
  <c r="I10" i="4"/>
  <c r="Z10" i="4"/>
  <c r="R10" i="4"/>
  <c r="H10" i="4"/>
  <c r="Y10" i="4"/>
  <c r="Q10" i="4"/>
  <c r="N10" i="4"/>
  <c r="F10" i="4"/>
  <c r="W10" i="4"/>
  <c r="M10" i="4"/>
  <c r="E10" i="4"/>
  <c r="L10" i="4"/>
  <c r="G10" i="4"/>
  <c r="X10" i="4"/>
  <c r="D10" i="4"/>
  <c r="V10" i="4"/>
  <c r="U10" i="4"/>
  <c r="T10" i="4"/>
  <c r="P10" i="4"/>
  <c r="O10" i="4"/>
  <c r="A12" i="5"/>
  <c r="A11" i="4"/>
  <c r="A11" i="3"/>
  <c r="A11" i="2"/>
  <c r="A10" i="1"/>
  <c r="Y9" i="1"/>
  <c r="Y9" i="5" s="1"/>
  <c r="U9" i="1"/>
  <c r="U9" i="5" s="1"/>
  <c r="Q9" i="1"/>
  <c r="Q9" i="5" s="1"/>
  <c r="M9" i="1"/>
  <c r="M9" i="5" s="1"/>
  <c r="I9" i="1"/>
  <c r="I9" i="5" s="1"/>
  <c r="E9" i="1"/>
  <c r="E9" i="5" s="1"/>
  <c r="R9" i="1"/>
  <c r="R9" i="5" s="1"/>
  <c r="J9" i="1"/>
  <c r="J9" i="5" s="1"/>
  <c r="X9" i="1"/>
  <c r="X9" i="5" s="1"/>
  <c r="T9" i="1"/>
  <c r="T9" i="5" s="1"/>
  <c r="P9" i="1"/>
  <c r="P9" i="5" s="1"/>
  <c r="L9" i="1"/>
  <c r="L9" i="5" s="1"/>
  <c r="H9" i="1"/>
  <c r="H9" i="5" s="1"/>
  <c r="D9" i="1"/>
  <c r="D9" i="5" s="1"/>
  <c r="V9" i="1"/>
  <c r="V9" i="5" s="1"/>
  <c r="F9" i="1"/>
  <c r="F9" i="5" s="1"/>
  <c r="AA9" i="1"/>
  <c r="AA9" i="5" s="1"/>
  <c r="W9" i="1"/>
  <c r="W9" i="5" s="1"/>
  <c r="S9" i="1"/>
  <c r="S9" i="5" s="1"/>
  <c r="O9" i="1"/>
  <c r="O9" i="5" s="1"/>
  <c r="K9" i="1"/>
  <c r="K9" i="5" s="1"/>
  <c r="G9" i="1"/>
  <c r="G9" i="5" s="1"/>
  <c r="C9" i="1"/>
  <c r="C9" i="5" s="1"/>
  <c r="Z9" i="1"/>
  <c r="Z9" i="5" s="1"/>
  <c r="N9" i="1"/>
  <c r="N9" i="5" s="1"/>
  <c r="B9" i="1"/>
  <c r="B9" i="5" s="1"/>
  <c r="M11" i="4" l="1"/>
  <c r="E11" i="4"/>
  <c r="L11" i="4"/>
  <c r="D11" i="4"/>
  <c r="W11" i="4"/>
  <c r="K11" i="4"/>
  <c r="C11" i="4"/>
  <c r="V11" i="4"/>
  <c r="J11" i="4"/>
  <c r="B11" i="4"/>
  <c r="U11" i="4"/>
  <c r="H11" i="4"/>
  <c r="AA11" i="4"/>
  <c r="S11" i="4"/>
  <c r="O11" i="4"/>
  <c r="G11" i="4"/>
  <c r="P11" i="4"/>
  <c r="Z11" i="4"/>
  <c r="X11" i="4"/>
  <c r="Y11" i="4"/>
  <c r="N11" i="4"/>
  <c r="I11" i="4"/>
  <c r="T11" i="4"/>
  <c r="Q11" i="4"/>
  <c r="F11" i="4"/>
  <c r="R11" i="4"/>
  <c r="Z11" i="2"/>
  <c r="R11" i="2"/>
  <c r="J11" i="2"/>
  <c r="B11" i="2"/>
  <c r="Y11" i="2"/>
  <c r="Q11" i="2"/>
  <c r="I11" i="2"/>
  <c r="X11" i="2"/>
  <c r="P11" i="2"/>
  <c r="H11" i="2"/>
  <c r="W11" i="2"/>
  <c r="O11" i="2"/>
  <c r="G11" i="2"/>
  <c r="U11" i="2"/>
  <c r="M11" i="2"/>
  <c r="E11" i="2"/>
  <c r="T11" i="2"/>
  <c r="L11" i="2"/>
  <c r="D11" i="2"/>
  <c r="V11" i="2"/>
  <c r="S11" i="2"/>
  <c r="F11" i="2"/>
  <c r="N11" i="2"/>
  <c r="K11" i="2"/>
  <c r="C11" i="2"/>
  <c r="AA11" i="2"/>
  <c r="AA11" i="3"/>
  <c r="S11" i="3"/>
  <c r="K11" i="3"/>
  <c r="C11" i="3"/>
  <c r="Z11" i="3"/>
  <c r="R11" i="3"/>
  <c r="J11" i="3"/>
  <c r="B11" i="3"/>
  <c r="W11" i="3"/>
  <c r="O11" i="3"/>
  <c r="G11" i="3"/>
  <c r="P11" i="3"/>
  <c r="D11" i="3"/>
  <c r="N11" i="3"/>
  <c r="Y11" i="3"/>
  <c r="M11" i="3"/>
  <c r="X11" i="3"/>
  <c r="L11" i="3"/>
  <c r="V11" i="3"/>
  <c r="I11" i="3"/>
  <c r="Q11" i="3"/>
  <c r="H11" i="3"/>
  <c r="F11" i="3"/>
  <c r="E11" i="3"/>
  <c r="U11" i="3"/>
  <c r="T11" i="3"/>
  <c r="A13" i="5"/>
  <c r="A12" i="4"/>
  <c r="A12" i="3"/>
  <c r="A12" i="2"/>
  <c r="A11" i="1"/>
  <c r="AA10" i="1"/>
  <c r="AA10" i="5" s="1"/>
  <c r="W10" i="1"/>
  <c r="W10" i="5" s="1"/>
  <c r="S10" i="1"/>
  <c r="S10" i="5" s="1"/>
  <c r="O10" i="1"/>
  <c r="O10" i="5" s="1"/>
  <c r="K10" i="1"/>
  <c r="K10" i="5" s="1"/>
  <c r="G10" i="1"/>
  <c r="G10" i="5" s="1"/>
  <c r="C10" i="1"/>
  <c r="C10" i="5" s="1"/>
  <c r="T10" i="1"/>
  <c r="T10" i="5" s="1"/>
  <c r="D10" i="1"/>
  <c r="D10" i="5" s="1"/>
  <c r="Z10" i="1"/>
  <c r="Z10" i="5" s="1"/>
  <c r="V10" i="1"/>
  <c r="V10" i="5" s="1"/>
  <c r="R10" i="1"/>
  <c r="R10" i="5" s="1"/>
  <c r="N10" i="1"/>
  <c r="N10" i="5" s="1"/>
  <c r="J10" i="1"/>
  <c r="J10" i="5" s="1"/>
  <c r="F10" i="1"/>
  <c r="F10" i="5" s="1"/>
  <c r="B10" i="1"/>
  <c r="B10" i="5" s="1"/>
  <c r="P10" i="1"/>
  <c r="P10" i="5" s="1"/>
  <c r="H10" i="1"/>
  <c r="H10" i="5" s="1"/>
  <c r="Y10" i="1"/>
  <c r="Y10" i="5" s="1"/>
  <c r="U10" i="1"/>
  <c r="U10" i="5" s="1"/>
  <c r="Q10" i="1"/>
  <c r="Q10" i="5" s="1"/>
  <c r="M10" i="1"/>
  <c r="M10" i="5" s="1"/>
  <c r="I10" i="1"/>
  <c r="I10" i="5" s="1"/>
  <c r="E10" i="1"/>
  <c r="E10" i="5" s="1"/>
  <c r="X10" i="1"/>
  <c r="X10" i="5" s="1"/>
  <c r="L10" i="1"/>
  <c r="L10" i="5" s="1"/>
  <c r="O12" i="4" l="1"/>
  <c r="G12" i="4"/>
  <c r="N12" i="4"/>
  <c r="F12" i="4"/>
  <c r="AA12" i="4"/>
  <c r="S12" i="4"/>
  <c r="M12" i="4"/>
  <c r="E12" i="4"/>
  <c r="Z12" i="4"/>
  <c r="R12" i="4"/>
  <c r="L12" i="4"/>
  <c r="D12" i="4"/>
  <c r="Y12" i="4"/>
  <c r="Q12" i="4"/>
  <c r="J12" i="4"/>
  <c r="B12" i="4"/>
  <c r="W12" i="4"/>
  <c r="I12" i="4"/>
  <c r="T12" i="4"/>
  <c r="K12" i="4"/>
  <c r="P12" i="4"/>
  <c r="H12" i="4"/>
  <c r="C12" i="4"/>
  <c r="X12" i="4"/>
  <c r="V12" i="4"/>
  <c r="U12" i="4"/>
  <c r="X12" i="2"/>
  <c r="P12" i="2"/>
  <c r="H12" i="2"/>
  <c r="W12" i="2"/>
  <c r="O12" i="2"/>
  <c r="G12" i="2"/>
  <c r="V12" i="2"/>
  <c r="N12" i="2"/>
  <c r="F12" i="2"/>
  <c r="U12" i="2"/>
  <c r="M12" i="2"/>
  <c r="E12" i="2"/>
  <c r="AA12" i="2"/>
  <c r="S12" i="2"/>
  <c r="K12" i="2"/>
  <c r="C12" i="2"/>
  <c r="Z12" i="2"/>
  <c r="R12" i="2"/>
  <c r="J12" i="2"/>
  <c r="B12" i="2"/>
  <c r="L12" i="2"/>
  <c r="Y12" i="2"/>
  <c r="T12" i="2"/>
  <c r="Q12" i="2"/>
  <c r="I12" i="2"/>
  <c r="D12" i="2"/>
  <c r="Y12" i="3"/>
  <c r="Q12" i="3"/>
  <c r="I12" i="3"/>
  <c r="X12" i="3"/>
  <c r="P12" i="3"/>
  <c r="H12" i="3"/>
  <c r="W12" i="3"/>
  <c r="U12" i="3"/>
  <c r="M12" i="3"/>
  <c r="E12" i="3"/>
  <c r="O12" i="3"/>
  <c r="C12" i="3"/>
  <c r="N12" i="3"/>
  <c r="B12" i="3"/>
  <c r="AA12" i="3"/>
  <c r="L12" i="3"/>
  <c r="Z12" i="3"/>
  <c r="K12" i="3"/>
  <c r="V12" i="3"/>
  <c r="J12" i="3"/>
  <c r="T12" i="3"/>
  <c r="S12" i="3"/>
  <c r="R12" i="3"/>
  <c r="G12" i="3"/>
  <c r="F12" i="3"/>
  <c r="D12" i="3"/>
  <c r="A14" i="5"/>
  <c r="A13" i="3"/>
  <c r="A13" i="4"/>
  <c r="A13" i="2"/>
  <c r="A12" i="1"/>
  <c r="Y11" i="1"/>
  <c r="Y11" i="5" s="1"/>
  <c r="U11" i="1"/>
  <c r="U11" i="5" s="1"/>
  <c r="Q11" i="1"/>
  <c r="Q11" i="5" s="1"/>
  <c r="M11" i="1"/>
  <c r="M11" i="5" s="1"/>
  <c r="I11" i="1"/>
  <c r="I11" i="5" s="1"/>
  <c r="E11" i="1"/>
  <c r="E11" i="5" s="1"/>
  <c r="R11" i="1"/>
  <c r="R11" i="5" s="1"/>
  <c r="F11" i="1"/>
  <c r="F11" i="5" s="1"/>
  <c r="X11" i="1"/>
  <c r="X11" i="5" s="1"/>
  <c r="T11" i="1"/>
  <c r="T11" i="5" s="1"/>
  <c r="P11" i="1"/>
  <c r="P11" i="5" s="1"/>
  <c r="L11" i="1"/>
  <c r="L11" i="5" s="1"/>
  <c r="H11" i="1"/>
  <c r="H11" i="5" s="1"/>
  <c r="D11" i="1"/>
  <c r="D11" i="5" s="1"/>
  <c r="Z11" i="1"/>
  <c r="Z11" i="5" s="1"/>
  <c r="N11" i="1"/>
  <c r="N11" i="5" s="1"/>
  <c r="B11" i="1"/>
  <c r="B11" i="5" s="1"/>
  <c r="AA11" i="1"/>
  <c r="AA11" i="5" s="1"/>
  <c r="W11" i="1"/>
  <c r="W11" i="5" s="1"/>
  <c r="S11" i="1"/>
  <c r="S11" i="5" s="1"/>
  <c r="O11" i="1"/>
  <c r="O11" i="5" s="1"/>
  <c r="K11" i="1"/>
  <c r="K11" i="5" s="1"/>
  <c r="G11" i="1"/>
  <c r="G11" i="5" s="1"/>
  <c r="C11" i="1"/>
  <c r="C11" i="5" s="1"/>
  <c r="V11" i="1"/>
  <c r="V11" i="5" s="1"/>
  <c r="J11" i="1"/>
  <c r="J11" i="5" s="1"/>
  <c r="T13" i="3" l="1"/>
  <c r="L13" i="3"/>
  <c r="D13" i="3"/>
  <c r="Z13" i="3"/>
  <c r="R13" i="3"/>
  <c r="J13" i="3"/>
  <c r="B13" i="3"/>
  <c r="U13" i="3"/>
  <c r="I13" i="3"/>
  <c r="S13" i="3"/>
  <c r="H13" i="3"/>
  <c r="Q13" i="3"/>
  <c r="G13" i="3"/>
  <c r="Y13" i="3"/>
  <c r="O13" i="3"/>
  <c r="E13" i="3"/>
  <c r="AA13" i="3"/>
  <c r="F13" i="3"/>
  <c r="X13" i="3"/>
  <c r="C13" i="3"/>
  <c r="W13" i="3"/>
  <c r="V13" i="3"/>
  <c r="P13" i="3"/>
  <c r="N13" i="3"/>
  <c r="M13" i="3"/>
  <c r="K13" i="3"/>
  <c r="V13" i="2"/>
  <c r="N13" i="2"/>
  <c r="F13" i="2"/>
  <c r="U13" i="2"/>
  <c r="M13" i="2"/>
  <c r="E13" i="2"/>
  <c r="T13" i="2"/>
  <c r="L13" i="2"/>
  <c r="D13" i="2"/>
  <c r="AA13" i="2"/>
  <c r="S13" i="2"/>
  <c r="K13" i="2"/>
  <c r="C13" i="2"/>
  <c r="Y13" i="2"/>
  <c r="Q13" i="2"/>
  <c r="I13" i="2"/>
  <c r="X13" i="2"/>
  <c r="P13" i="2"/>
  <c r="H13" i="2"/>
  <c r="B13" i="2"/>
  <c r="W13" i="2"/>
  <c r="Z13" i="2"/>
  <c r="R13" i="2"/>
  <c r="O13" i="2"/>
  <c r="G13" i="2"/>
  <c r="J13" i="2"/>
  <c r="I13" i="4"/>
  <c r="H13" i="4"/>
  <c r="W13" i="4"/>
  <c r="O13" i="4"/>
  <c r="G13" i="4"/>
  <c r="V13" i="4"/>
  <c r="N13" i="4"/>
  <c r="F13" i="4"/>
  <c r="U13" i="4"/>
  <c r="L13" i="4"/>
  <c r="D13" i="4"/>
  <c r="AA13" i="4"/>
  <c r="S13" i="4"/>
  <c r="K13" i="4"/>
  <c r="C13" i="4"/>
  <c r="B13" i="4"/>
  <c r="X13" i="4"/>
  <c r="T13" i="4"/>
  <c r="P13" i="4"/>
  <c r="R13" i="4"/>
  <c r="Q13" i="4"/>
  <c r="M13" i="4"/>
  <c r="E13" i="4"/>
  <c r="Y13" i="4"/>
  <c r="J13" i="4"/>
  <c r="Z13" i="4"/>
  <c r="A15" i="5"/>
  <c r="A14" i="4"/>
  <c r="A14" i="3"/>
  <c r="A14" i="2"/>
  <c r="A13" i="1"/>
  <c r="Z12" i="1"/>
  <c r="Z12" i="5" s="1"/>
  <c r="Y12" i="1"/>
  <c r="Y12" i="5" s="1"/>
  <c r="W12" i="1"/>
  <c r="W12" i="5" s="1"/>
  <c r="S12" i="1"/>
  <c r="S12" i="5" s="1"/>
  <c r="O12" i="1"/>
  <c r="O12" i="5" s="1"/>
  <c r="K12" i="1"/>
  <c r="K12" i="5" s="1"/>
  <c r="G12" i="1"/>
  <c r="G12" i="5" s="1"/>
  <c r="C12" i="1"/>
  <c r="C12" i="5" s="1"/>
  <c r="T12" i="1"/>
  <c r="T12" i="5" s="1"/>
  <c r="D12" i="1"/>
  <c r="D12" i="5" s="1"/>
  <c r="V12" i="1"/>
  <c r="V12" i="5" s="1"/>
  <c r="R12" i="1"/>
  <c r="R12" i="5" s="1"/>
  <c r="N12" i="1"/>
  <c r="N12" i="5" s="1"/>
  <c r="J12" i="1"/>
  <c r="J12" i="5" s="1"/>
  <c r="F12" i="1"/>
  <c r="F12" i="5" s="1"/>
  <c r="B12" i="1"/>
  <c r="B12" i="5" s="1"/>
  <c r="X12" i="1"/>
  <c r="X12" i="5" s="1"/>
  <c r="L12" i="1"/>
  <c r="L12" i="5" s="1"/>
  <c r="AA12" i="1"/>
  <c r="AA12" i="5" s="1"/>
  <c r="U12" i="1"/>
  <c r="U12" i="5" s="1"/>
  <c r="Q12" i="1"/>
  <c r="Q12" i="5" s="1"/>
  <c r="M12" i="1"/>
  <c r="M12" i="5" s="1"/>
  <c r="I12" i="1"/>
  <c r="I12" i="5" s="1"/>
  <c r="E12" i="1"/>
  <c r="E12" i="5" s="1"/>
  <c r="P12" i="1"/>
  <c r="P12" i="5" s="1"/>
  <c r="H12" i="1"/>
  <c r="H12" i="5" s="1"/>
  <c r="K14" i="4" l="1"/>
  <c r="C14" i="4"/>
  <c r="J14" i="4"/>
  <c r="B14" i="4"/>
  <c r="AA14" i="4"/>
  <c r="S14" i="4"/>
  <c r="I14" i="4"/>
  <c r="Z14" i="4"/>
  <c r="R14" i="4"/>
  <c r="H14" i="4"/>
  <c r="Y14" i="4"/>
  <c r="Q14" i="4"/>
  <c r="N14" i="4"/>
  <c r="F14" i="4"/>
  <c r="W14" i="4"/>
  <c r="M14" i="4"/>
  <c r="E14" i="4"/>
  <c r="O14" i="4"/>
  <c r="X14" i="4"/>
  <c r="L14" i="4"/>
  <c r="V14" i="4"/>
  <c r="D14" i="4"/>
  <c r="G14" i="4"/>
  <c r="U14" i="4"/>
  <c r="T14" i="4"/>
  <c r="P14" i="4"/>
  <c r="T14" i="2"/>
  <c r="L14" i="2"/>
  <c r="D14" i="2"/>
  <c r="AA14" i="2"/>
  <c r="S14" i="2"/>
  <c r="K14" i="2"/>
  <c r="C14" i="2"/>
  <c r="Z14" i="2"/>
  <c r="R14" i="2"/>
  <c r="J14" i="2"/>
  <c r="B14" i="2"/>
  <c r="Y14" i="2"/>
  <c r="Q14" i="2"/>
  <c r="I14" i="2"/>
  <c r="W14" i="2"/>
  <c r="O14" i="2"/>
  <c r="G14" i="2"/>
  <c r="V14" i="2"/>
  <c r="N14" i="2"/>
  <c r="F14" i="2"/>
  <c r="H14" i="2"/>
  <c r="E14" i="2"/>
  <c r="X14" i="2"/>
  <c r="U14" i="2"/>
  <c r="P14" i="2"/>
  <c r="M14" i="2"/>
  <c r="Z14" i="3"/>
  <c r="R14" i="3"/>
  <c r="J14" i="3"/>
  <c r="B14" i="3"/>
  <c r="X14" i="3"/>
  <c r="P14" i="3"/>
  <c r="H14" i="3"/>
  <c r="AA14" i="3"/>
  <c r="O14" i="3"/>
  <c r="E14" i="3"/>
  <c r="Y14" i="3"/>
  <c r="N14" i="3"/>
  <c r="D14" i="3"/>
  <c r="W14" i="3"/>
  <c r="M14" i="3"/>
  <c r="C14" i="3"/>
  <c r="U14" i="3"/>
  <c r="K14" i="3"/>
  <c r="V14" i="3"/>
  <c r="T14" i="3"/>
  <c r="S14" i="3"/>
  <c r="Q14" i="3"/>
  <c r="L14" i="3"/>
  <c r="I14" i="3"/>
  <c r="G14" i="3"/>
  <c r="F14" i="3"/>
  <c r="A16" i="5"/>
  <c r="A15" i="3"/>
  <c r="A15" i="4"/>
  <c r="A15" i="2"/>
  <c r="A14" i="1"/>
  <c r="X13" i="1"/>
  <c r="X13" i="5" s="1"/>
  <c r="T13" i="1"/>
  <c r="T13" i="5" s="1"/>
  <c r="P13" i="1"/>
  <c r="P13" i="5" s="1"/>
  <c r="L13" i="1"/>
  <c r="L13" i="5" s="1"/>
  <c r="H13" i="1"/>
  <c r="H13" i="5" s="1"/>
  <c r="D13" i="1"/>
  <c r="D13" i="5" s="1"/>
  <c r="AA13" i="1"/>
  <c r="AA13" i="5" s="1"/>
  <c r="W13" i="1"/>
  <c r="W13" i="5" s="1"/>
  <c r="S13" i="1"/>
  <c r="S13" i="5" s="1"/>
  <c r="O13" i="1"/>
  <c r="O13" i="5" s="1"/>
  <c r="K13" i="1"/>
  <c r="K13" i="5" s="1"/>
  <c r="G13" i="1"/>
  <c r="G13" i="5" s="1"/>
  <c r="C13" i="1"/>
  <c r="C13" i="5" s="1"/>
  <c r="U13" i="1"/>
  <c r="U13" i="5" s="1"/>
  <c r="M13" i="1"/>
  <c r="M13" i="5" s="1"/>
  <c r="E13" i="1"/>
  <c r="E13" i="5" s="1"/>
  <c r="N13" i="1"/>
  <c r="N13" i="5" s="1"/>
  <c r="Z13" i="1"/>
  <c r="Z13" i="5" s="1"/>
  <c r="R13" i="1"/>
  <c r="R13" i="5" s="1"/>
  <c r="J13" i="1"/>
  <c r="J13" i="5" s="1"/>
  <c r="B13" i="1"/>
  <c r="B13" i="5" s="1"/>
  <c r="V13" i="1"/>
  <c r="V13" i="5" s="1"/>
  <c r="Y13" i="1"/>
  <c r="Y13" i="5" s="1"/>
  <c r="Q13" i="1"/>
  <c r="Q13" i="5" s="1"/>
  <c r="I13" i="1"/>
  <c r="I13" i="5" s="1"/>
  <c r="F13" i="1"/>
  <c r="F13" i="5" s="1"/>
  <c r="X15" i="3" l="1"/>
  <c r="P15" i="3"/>
  <c r="H15" i="3"/>
  <c r="V15" i="3"/>
  <c r="N15" i="3"/>
  <c r="F15" i="3"/>
  <c r="U15" i="3"/>
  <c r="K15" i="3"/>
  <c r="T15" i="3"/>
  <c r="J15" i="3"/>
  <c r="S15" i="3"/>
  <c r="I15" i="3"/>
  <c r="AA15" i="3"/>
  <c r="Q15" i="3"/>
  <c r="E15" i="3"/>
  <c r="R15" i="3"/>
  <c r="O15" i="3"/>
  <c r="M15" i="3"/>
  <c r="L15" i="3"/>
  <c r="G15" i="3"/>
  <c r="C15" i="3"/>
  <c r="B15" i="3"/>
  <c r="Z15" i="3"/>
  <c r="Y15" i="3"/>
  <c r="D15" i="3"/>
  <c r="W15" i="3"/>
  <c r="Z15" i="2"/>
  <c r="R15" i="2"/>
  <c r="J15" i="2"/>
  <c r="B15" i="2"/>
  <c r="Y15" i="2"/>
  <c r="Q15" i="2"/>
  <c r="I15" i="2"/>
  <c r="X15" i="2"/>
  <c r="P15" i="2"/>
  <c r="H15" i="2"/>
  <c r="W15" i="2"/>
  <c r="O15" i="2"/>
  <c r="G15" i="2"/>
  <c r="U15" i="2"/>
  <c r="M15" i="2"/>
  <c r="E15" i="2"/>
  <c r="T15" i="2"/>
  <c r="L15" i="2"/>
  <c r="D15" i="2"/>
  <c r="N15" i="2"/>
  <c r="K15" i="2"/>
  <c r="C15" i="2"/>
  <c r="F15" i="2"/>
  <c r="AA15" i="2"/>
  <c r="V15" i="2"/>
  <c r="S15" i="2"/>
  <c r="I15" i="4"/>
  <c r="H15" i="4"/>
  <c r="O15" i="4"/>
  <c r="G15" i="4"/>
  <c r="N15" i="4"/>
  <c r="F15" i="4"/>
  <c r="E15" i="4"/>
  <c r="X15" i="4"/>
  <c r="D15" i="4"/>
  <c r="W15" i="4"/>
  <c r="C15" i="4"/>
  <c r="V15" i="4"/>
  <c r="B15" i="4"/>
  <c r="U15" i="4"/>
  <c r="L15" i="4"/>
  <c r="AA15" i="4"/>
  <c r="S15" i="4"/>
  <c r="K15" i="4"/>
  <c r="Z15" i="4"/>
  <c r="R15" i="4"/>
  <c r="J15" i="4"/>
  <c r="P15" i="4"/>
  <c r="Y15" i="4"/>
  <c r="Q15" i="4"/>
  <c r="T15" i="4"/>
  <c r="M15" i="4"/>
  <c r="A17" i="5"/>
  <c r="A16" i="3"/>
  <c r="A16" i="4"/>
  <c r="A16" i="2"/>
  <c r="A15" i="1"/>
  <c r="Z14" i="1"/>
  <c r="Z14" i="5" s="1"/>
  <c r="V14" i="1"/>
  <c r="V14" i="5" s="1"/>
  <c r="R14" i="1"/>
  <c r="R14" i="5" s="1"/>
  <c r="N14" i="1"/>
  <c r="N14" i="5" s="1"/>
  <c r="J14" i="1"/>
  <c r="J14" i="5" s="1"/>
  <c r="F14" i="1"/>
  <c r="F14" i="5" s="1"/>
  <c r="B14" i="1"/>
  <c r="B14" i="5" s="1"/>
  <c r="Y14" i="1"/>
  <c r="Y14" i="5" s="1"/>
  <c r="U14" i="1"/>
  <c r="U14" i="5" s="1"/>
  <c r="Q14" i="1"/>
  <c r="Q14" i="5" s="1"/>
  <c r="M14" i="1"/>
  <c r="M14" i="5" s="1"/>
  <c r="I14" i="1"/>
  <c r="I14" i="5" s="1"/>
  <c r="E14" i="1"/>
  <c r="E14" i="5" s="1"/>
  <c r="AA14" i="1"/>
  <c r="AA14" i="5" s="1"/>
  <c r="S14" i="1"/>
  <c r="S14" i="5" s="1"/>
  <c r="K14" i="1"/>
  <c r="K14" i="5" s="1"/>
  <c r="C14" i="1"/>
  <c r="C14" i="5" s="1"/>
  <c r="T14" i="1"/>
  <c r="T14" i="5" s="1"/>
  <c r="X14" i="1"/>
  <c r="X14" i="5" s="1"/>
  <c r="P14" i="1"/>
  <c r="P14" i="5" s="1"/>
  <c r="H14" i="1"/>
  <c r="H14" i="5" s="1"/>
  <c r="L14" i="1"/>
  <c r="L14" i="5" s="1"/>
  <c r="W14" i="1"/>
  <c r="W14" i="5" s="1"/>
  <c r="O14" i="1"/>
  <c r="O14" i="5" s="1"/>
  <c r="G14" i="1"/>
  <c r="G14" i="5" s="1"/>
  <c r="D14" i="1"/>
  <c r="D14" i="5" s="1"/>
  <c r="V16" i="3" l="1"/>
  <c r="N16" i="3"/>
  <c r="F16" i="3"/>
  <c r="T16" i="3"/>
  <c r="L16" i="3"/>
  <c r="D16" i="3"/>
  <c r="AA16" i="3"/>
  <c r="Q16" i="3"/>
  <c r="G16" i="3"/>
  <c r="Z16" i="3"/>
  <c r="P16" i="3"/>
  <c r="E16" i="3"/>
  <c r="Y16" i="3"/>
  <c r="O16" i="3"/>
  <c r="C16" i="3"/>
  <c r="W16" i="3"/>
  <c r="K16" i="3"/>
  <c r="M16" i="3"/>
  <c r="J16" i="3"/>
  <c r="I16" i="3"/>
  <c r="H16" i="3"/>
  <c r="X16" i="3"/>
  <c r="B16" i="3"/>
  <c r="U16" i="3"/>
  <c r="S16" i="3"/>
  <c r="R16" i="3"/>
  <c r="X16" i="2"/>
  <c r="P16" i="2"/>
  <c r="H16" i="2"/>
  <c r="W16" i="2"/>
  <c r="O16" i="2"/>
  <c r="G16" i="2"/>
  <c r="V16" i="2"/>
  <c r="N16" i="2"/>
  <c r="F16" i="2"/>
  <c r="U16" i="2"/>
  <c r="M16" i="2"/>
  <c r="E16" i="2"/>
  <c r="AA16" i="2"/>
  <c r="S16" i="2"/>
  <c r="K16" i="2"/>
  <c r="C16" i="2"/>
  <c r="Z16" i="2"/>
  <c r="R16" i="2"/>
  <c r="J16" i="2"/>
  <c r="B16" i="2"/>
  <c r="T16" i="2"/>
  <c r="I16" i="2"/>
  <c r="D16" i="2"/>
  <c r="Q16" i="2"/>
  <c r="L16" i="2"/>
  <c r="Y16" i="2"/>
  <c r="K16" i="4"/>
  <c r="C16" i="4"/>
  <c r="J16" i="4"/>
  <c r="B16" i="4"/>
  <c r="I16" i="4"/>
  <c r="H16" i="4"/>
  <c r="G16" i="4"/>
  <c r="T16" i="4"/>
  <c r="F16" i="4"/>
  <c r="AA16" i="4"/>
  <c r="S16" i="4"/>
  <c r="E16" i="4"/>
  <c r="Z16" i="4"/>
  <c r="R16" i="4"/>
  <c r="D16" i="4"/>
  <c r="Y16" i="4"/>
  <c r="Q16" i="4"/>
  <c r="N16" i="4"/>
  <c r="W16" i="4"/>
  <c r="M16" i="4"/>
  <c r="V16" i="4"/>
  <c r="X16" i="4"/>
  <c r="P16" i="4"/>
  <c r="U16" i="4"/>
  <c r="O16" i="4"/>
  <c r="L16" i="4"/>
  <c r="A18" i="5"/>
  <c r="A17" i="4"/>
  <c r="A17" i="3"/>
  <c r="A17" i="2"/>
  <c r="A16" i="1"/>
  <c r="Y15" i="1"/>
  <c r="Y15" i="5" s="1"/>
  <c r="U15" i="1"/>
  <c r="U15" i="5" s="1"/>
  <c r="Q15" i="1"/>
  <c r="Q15" i="5" s="1"/>
  <c r="M15" i="1"/>
  <c r="M15" i="5" s="1"/>
  <c r="I15" i="1"/>
  <c r="I15" i="5" s="1"/>
  <c r="X15" i="1"/>
  <c r="X15" i="5" s="1"/>
  <c r="T15" i="1"/>
  <c r="T15" i="5" s="1"/>
  <c r="P15" i="1"/>
  <c r="P15" i="5" s="1"/>
  <c r="L15" i="1"/>
  <c r="L15" i="5" s="1"/>
  <c r="H15" i="1"/>
  <c r="H15" i="5" s="1"/>
  <c r="D15" i="1"/>
  <c r="D15" i="5" s="1"/>
  <c r="AA15" i="1"/>
  <c r="AA15" i="5" s="1"/>
  <c r="W15" i="1"/>
  <c r="W15" i="5" s="1"/>
  <c r="S15" i="1"/>
  <c r="S15" i="5" s="1"/>
  <c r="O15" i="1"/>
  <c r="O15" i="5" s="1"/>
  <c r="K15" i="1"/>
  <c r="K15" i="5" s="1"/>
  <c r="G15" i="1"/>
  <c r="G15" i="5" s="1"/>
  <c r="C15" i="1"/>
  <c r="C15" i="5" s="1"/>
  <c r="Z15" i="1"/>
  <c r="Z15" i="5" s="1"/>
  <c r="J15" i="1"/>
  <c r="J15" i="5" s="1"/>
  <c r="V15" i="1"/>
  <c r="V15" i="5" s="1"/>
  <c r="F15" i="1"/>
  <c r="F15" i="5" s="1"/>
  <c r="N15" i="1"/>
  <c r="N15" i="5" s="1"/>
  <c r="R15" i="1"/>
  <c r="R15" i="5" s="1"/>
  <c r="E15" i="1"/>
  <c r="E15" i="5" s="1"/>
  <c r="B15" i="1"/>
  <c r="B15" i="5" s="1"/>
  <c r="N17" i="4" l="1"/>
  <c r="F17" i="4"/>
  <c r="M17" i="4"/>
  <c r="E17" i="4"/>
  <c r="L17" i="4"/>
  <c r="D17" i="4"/>
  <c r="K17" i="4"/>
  <c r="C17" i="4"/>
  <c r="J17" i="4"/>
  <c r="B17" i="4"/>
  <c r="O17" i="4"/>
  <c r="X17" i="4"/>
  <c r="P17" i="4"/>
  <c r="I17" i="4"/>
  <c r="W17" i="4"/>
  <c r="H17" i="4"/>
  <c r="V17" i="4"/>
  <c r="G17" i="4"/>
  <c r="U17" i="4"/>
  <c r="AA17" i="4"/>
  <c r="S17" i="4"/>
  <c r="Z17" i="4"/>
  <c r="R17" i="4"/>
  <c r="T17" i="4"/>
  <c r="Q17" i="4"/>
  <c r="Y17" i="4"/>
  <c r="V17" i="2"/>
  <c r="N17" i="2"/>
  <c r="F17" i="2"/>
  <c r="U17" i="2"/>
  <c r="M17" i="2"/>
  <c r="E17" i="2"/>
  <c r="T17" i="2"/>
  <c r="L17" i="2"/>
  <c r="D17" i="2"/>
  <c r="AA17" i="2"/>
  <c r="S17" i="2"/>
  <c r="K17" i="2"/>
  <c r="C17" i="2"/>
  <c r="Y17" i="2"/>
  <c r="Q17" i="2"/>
  <c r="I17" i="2"/>
  <c r="X17" i="2"/>
  <c r="P17" i="2"/>
  <c r="H17" i="2"/>
  <c r="Z17" i="2"/>
  <c r="W17" i="2"/>
  <c r="O17" i="2"/>
  <c r="J17" i="2"/>
  <c r="R17" i="2"/>
  <c r="G17" i="2"/>
  <c r="B17" i="2"/>
  <c r="T17" i="3"/>
  <c r="L17" i="3"/>
  <c r="D17" i="3"/>
  <c r="Z17" i="3"/>
  <c r="R17" i="3"/>
  <c r="J17" i="3"/>
  <c r="B17" i="3"/>
  <c r="W17" i="3"/>
  <c r="M17" i="3"/>
  <c r="V17" i="3"/>
  <c r="K17" i="3"/>
  <c r="U17" i="3"/>
  <c r="I17" i="3"/>
  <c r="S17" i="3"/>
  <c r="H17" i="3"/>
  <c r="Q17" i="3"/>
  <c r="G17" i="3"/>
  <c r="N17" i="3"/>
  <c r="F17" i="3"/>
  <c r="E17" i="3"/>
  <c r="AA17" i="3"/>
  <c r="C17" i="3"/>
  <c r="Y17" i="3"/>
  <c r="O17" i="3"/>
  <c r="X17" i="3"/>
  <c r="P17" i="3"/>
  <c r="A19" i="5"/>
  <c r="A18" i="3"/>
  <c r="A18" i="4"/>
  <c r="A18" i="2"/>
  <c r="A17" i="1"/>
  <c r="AA16" i="1"/>
  <c r="AA16" i="5" s="1"/>
  <c r="W16" i="1"/>
  <c r="W16" i="5" s="1"/>
  <c r="S16" i="1"/>
  <c r="S16" i="5" s="1"/>
  <c r="O16" i="1"/>
  <c r="O16" i="5" s="1"/>
  <c r="K16" i="1"/>
  <c r="K16" i="5" s="1"/>
  <c r="G16" i="1"/>
  <c r="G16" i="5" s="1"/>
  <c r="C16" i="1"/>
  <c r="C16" i="5" s="1"/>
  <c r="Z16" i="1"/>
  <c r="Z16" i="5" s="1"/>
  <c r="V16" i="1"/>
  <c r="V16" i="5" s="1"/>
  <c r="R16" i="1"/>
  <c r="R16" i="5" s="1"/>
  <c r="N16" i="1"/>
  <c r="N16" i="5" s="1"/>
  <c r="J16" i="1"/>
  <c r="J16" i="5" s="1"/>
  <c r="F16" i="1"/>
  <c r="F16" i="5" s="1"/>
  <c r="B16" i="1"/>
  <c r="B16" i="5" s="1"/>
  <c r="Y16" i="1"/>
  <c r="Y16" i="5" s="1"/>
  <c r="U16" i="1"/>
  <c r="U16" i="5" s="1"/>
  <c r="Q16" i="1"/>
  <c r="Q16" i="5" s="1"/>
  <c r="M16" i="1"/>
  <c r="M16" i="5" s="1"/>
  <c r="I16" i="1"/>
  <c r="I16" i="5" s="1"/>
  <c r="E16" i="1"/>
  <c r="E16" i="5" s="1"/>
  <c r="P16" i="1"/>
  <c r="P16" i="5" s="1"/>
  <c r="D16" i="1"/>
  <c r="D16" i="5" s="1"/>
  <c r="L16" i="1"/>
  <c r="L16" i="5" s="1"/>
  <c r="X16" i="1"/>
  <c r="X16" i="5" s="1"/>
  <c r="H16" i="1"/>
  <c r="H16" i="5" s="1"/>
  <c r="T16" i="1"/>
  <c r="T16" i="5" s="1"/>
  <c r="Z18" i="3" l="1"/>
  <c r="R18" i="3"/>
  <c r="J18" i="3"/>
  <c r="B18" i="3"/>
  <c r="X18" i="3"/>
  <c r="P18" i="3"/>
  <c r="H18" i="3"/>
  <c r="S18" i="3"/>
  <c r="G18" i="3"/>
  <c r="Q18" i="3"/>
  <c r="F18" i="3"/>
  <c r="AA18" i="3"/>
  <c r="O18" i="3"/>
  <c r="E18" i="3"/>
  <c r="Y18" i="3"/>
  <c r="N18" i="3"/>
  <c r="D18" i="3"/>
  <c r="W18" i="3"/>
  <c r="M18" i="3"/>
  <c r="C18" i="3"/>
  <c r="L18" i="3"/>
  <c r="K18" i="3"/>
  <c r="I18" i="3"/>
  <c r="V18" i="3"/>
  <c r="U18" i="3"/>
  <c r="T18" i="3"/>
  <c r="T18" i="2"/>
  <c r="L18" i="2"/>
  <c r="D18" i="2"/>
  <c r="AA18" i="2"/>
  <c r="S18" i="2"/>
  <c r="K18" i="2"/>
  <c r="C18" i="2"/>
  <c r="Z18" i="2"/>
  <c r="R18" i="2"/>
  <c r="J18" i="2"/>
  <c r="B18" i="2"/>
  <c r="Y18" i="2"/>
  <c r="Q18" i="2"/>
  <c r="I18" i="2"/>
  <c r="W18" i="2"/>
  <c r="O18" i="2"/>
  <c r="G18" i="2"/>
  <c r="V18" i="2"/>
  <c r="N18" i="2"/>
  <c r="F18" i="2"/>
  <c r="P18" i="2"/>
  <c r="X18" i="2"/>
  <c r="U18" i="2"/>
  <c r="M18" i="2"/>
  <c r="E18" i="2"/>
  <c r="H18" i="2"/>
  <c r="H18" i="4"/>
  <c r="O18" i="4"/>
  <c r="G18" i="4"/>
  <c r="N18" i="4"/>
  <c r="F18" i="4"/>
  <c r="M18" i="4"/>
  <c r="E18" i="4"/>
  <c r="L18" i="4"/>
  <c r="D18" i="4"/>
  <c r="T18" i="4"/>
  <c r="AA18" i="4"/>
  <c r="S18" i="4"/>
  <c r="Z18" i="4"/>
  <c r="R18" i="4"/>
  <c r="K18" i="4"/>
  <c r="Y18" i="4"/>
  <c r="Q18" i="4"/>
  <c r="I18" i="4"/>
  <c r="W18" i="4"/>
  <c r="C18" i="4"/>
  <c r="V18" i="4"/>
  <c r="J18" i="4"/>
  <c r="B18" i="4"/>
  <c r="X18" i="4"/>
  <c r="U18" i="4"/>
  <c r="P18" i="4"/>
  <c r="A20" i="5"/>
  <c r="A19" i="4"/>
  <c r="A19" i="3"/>
  <c r="A19" i="2"/>
  <c r="A18" i="1"/>
  <c r="Y17" i="1"/>
  <c r="Y17" i="5" s="1"/>
  <c r="U17" i="1"/>
  <c r="U17" i="5" s="1"/>
  <c r="Q17" i="1"/>
  <c r="Q17" i="5" s="1"/>
  <c r="M17" i="1"/>
  <c r="M17" i="5" s="1"/>
  <c r="I17" i="1"/>
  <c r="I17" i="5" s="1"/>
  <c r="E17" i="1"/>
  <c r="E17" i="5" s="1"/>
  <c r="X17" i="1"/>
  <c r="X17" i="5" s="1"/>
  <c r="T17" i="1"/>
  <c r="T17" i="5" s="1"/>
  <c r="P17" i="1"/>
  <c r="P17" i="5" s="1"/>
  <c r="L17" i="1"/>
  <c r="L17" i="5" s="1"/>
  <c r="H17" i="1"/>
  <c r="H17" i="5" s="1"/>
  <c r="D17" i="1"/>
  <c r="D17" i="5" s="1"/>
  <c r="AA17" i="1"/>
  <c r="AA17" i="5" s="1"/>
  <c r="W17" i="1"/>
  <c r="W17" i="5" s="1"/>
  <c r="S17" i="1"/>
  <c r="S17" i="5" s="1"/>
  <c r="O17" i="1"/>
  <c r="O17" i="5" s="1"/>
  <c r="K17" i="1"/>
  <c r="K17" i="5" s="1"/>
  <c r="G17" i="1"/>
  <c r="G17" i="5" s="1"/>
  <c r="C17" i="1"/>
  <c r="C17" i="5" s="1"/>
  <c r="V17" i="1"/>
  <c r="V17" i="5" s="1"/>
  <c r="F17" i="1"/>
  <c r="F17" i="5" s="1"/>
  <c r="J17" i="1"/>
  <c r="J17" i="5" s="1"/>
  <c r="R17" i="1"/>
  <c r="R17" i="5" s="1"/>
  <c r="B17" i="1"/>
  <c r="B17" i="5" s="1"/>
  <c r="Z17" i="1"/>
  <c r="Z17" i="5" s="1"/>
  <c r="N17" i="1"/>
  <c r="N17" i="5" s="1"/>
  <c r="J19" i="4" l="1"/>
  <c r="B19" i="4"/>
  <c r="I19" i="4"/>
  <c r="H19" i="4"/>
  <c r="O19" i="4"/>
  <c r="G19" i="4"/>
  <c r="N19" i="4"/>
  <c r="F19" i="4"/>
  <c r="E19" i="4"/>
  <c r="X19" i="4"/>
  <c r="P19" i="4"/>
  <c r="D19" i="4"/>
  <c r="W19" i="4"/>
  <c r="C19" i="4"/>
  <c r="V19" i="4"/>
  <c r="U19" i="4"/>
  <c r="M19" i="4"/>
  <c r="AA19" i="4"/>
  <c r="S19" i="4"/>
  <c r="L19" i="4"/>
  <c r="Z19" i="4"/>
  <c r="R19" i="4"/>
  <c r="Y19" i="4"/>
  <c r="K19" i="4"/>
  <c r="T19" i="4"/>
  <c r="Q19" i="4"/>
  <c r="Z19" i="2"/>
  <c r="R19" i="2"/>
  <c r="J19" i="2"/>
  <c r="B19" i="2"/>
  <c r="Y19" i="2"/>
  <c r="Q19" i="2"/>
  <c r="I19" i="2"/>
  <c r="X19" i="2"/>
  <c r="P19" i="2"/>
  <c r="H19" i="2"/>
  <c r="W19" i="2"/>
  <c r="O19" i="2"/>
  <c r="G19" i="2"/>
  <c r="U19" i="2"/>
  <c r="M19" i="2"/>
  <c r="E19" i="2"/>
  <c r="T19" i="2"/>
  <c r="L19" i="2"/>
  <c r="D19" i="2"/>
  <c r="F19" i="2"/>
  <c r="AA19" i="2"/>
  <c r="C19" i="2"/>
  <c r="V19" i="2"/>
  <c r="S19" i="2"/>
  <c r="N19" i="2"/>
  <c r="K19" i="2"/>
  <c r="X19" i="3"/>
  <c r="P19" i="3"/>
  <c r="H19" i="3"/>
  <c r="V19" i="3"/>
  <c r="N19" i="3"/>
  <c r="F19" i="3"/>
  <c r="Y19" i="3"/>
  <c r="M19" i="3"/>
  <c r="C19" i="3"/>
  <c r="W19" i="3"/>
  <c r="L19" i="3"/>
  <c r="B19" i="3"/>
  <c r="U19" i="3"/>
  <c r="K19" i="3"/>
  <c r="T19" i="3"/>
  <c r="J19" i="3"/>
  <c r="S19" i="3"/>
  <c r="I19" i="3"/>
  <c r="Q19" i="3"/>
  <c r="O19" i="3"/>
  <c r="G19" i="3"/>
  <c r="E19" i="3"/>
  <c r="D19" i="3"/>
  <c r="AA19" i="3"/>
  <c r="Z19" i="3"/>
  <c r="R19" i="3"/>
  <c r="A21" i="5"/>
  <c r="A20" i="3"/>
  <c r="A20" i="4"/>
  <c r="A20" i="2"/>
  <c r="A19" i="1"/>
  <c r="AA18" i="1"/>
  <c r="AA18" i="5" s="1"/>
  <c r="W18" i="1"/>
  <c r="W18" i="5" s="1"/>
  <c r="S18" i="1"/>
  <c r="S18" i="5" s="1"/>
  <c r="O18" i="1"/>
  <c r="O18" i="5" s="1"/>
  <c r="K18" i="1"/>
  <c r="K18" i="5" s="1"/>
  <c r="G18" i="1"/>
  <c r="G18" i="5" s="1"/>
  <c r="C18" i="1"/>
  <c r="C18" i="5" s="1"/>
  <c r="Z18" i="1"/>
  <c r="Z18" i="5" s="1"/>
  <c r="V18" i="1"/>
  <c r="V18" i="5" s="1"/>
  <c r="R18" i="1"/>
  <c r="R18" i="5" s="1"/>
  <c r="N18" i="1"/>
  <c r="N18" i="5" s="1"/>
  <c r="J18" i="1"/>
  <c r="J18" i="5" s="1"/>
  <c r="F18" i="1"/>
  <c r="F18" i="5" s="1"/>
  <c r="B18" i="1"/>
  <c r="B18" i="5" s="1"/>
  <c r="Y18" i="1"/>
  <c r="Y18" i="5" s="1"/>
  <c r="U18" i="1"/>
  <c r="U18" i="5" s="1"/>
  <c r="Q18" i="1"/>
  <c r="Q18" i="5" s="1"/>
  <c r="M18" i="1"/>
  <c r="M18" i="5" s="1"/>
  <c r="I18" i="1"/>
  <c r="I18" i="5" s="1"/>
  <c r="E18" i="1"/>
  <c r="E18" i="5" s="1"/>
  <c r="L18" i="1"/>
  <c r="L18" i="5" s="1"/>
  <c r="X18" i="1"/>
  <c r="X18" i="5" s="1"/>
  <c r="H18" i="1"/>
  <c r="H18" i="5" s="1"/>
  <c r="T18" i="1"/>
  <c r="T18" i="5" s="1"/>
  <c r="D18" i="1"/>
  <c r="D18" i="5" s="1"/>
  <c r="P18" i="1"/>
  <c r="P18" i="5" s="1"/>
  <c r="V20" i="3" l="1"/>
  <c r="N20" i="3"/>
  <c r="F20" i="3"/>
  <c r="T20" i="3"/>
  <c r="L20" i="3"/>
  <c r="D20" i="3"/>
  <c r="S20" i="3"/>
  <c r="I20" i="3"/>
  <c r="R20" i="3"/>
  <c r="H20" i="3"/>
  <c r="AA20" i="3"/>
  <c r="Q20" i="3"/>
  <c r="G20" i="3"/>
  <c r="Z20" i="3"/>
  <c r="P20" i="3"/>
  <c r="E20" i="3"/>
  <c r="Y20" i="3"/>
  <c r="O20" i="3"/>
  <c r="C20" i="3"/>
  <c r="U20" i="3"/>
  <c r="M20" i="3"/>
  <c r="K20" i="3"/>
  <c r="J20" i="3"/>
  <c r="B20" i="3"/>
  <c r="X20" i="3"/>
  <c r="W20" i="3"/>
  <c r="X20" i="2"/>
  <c r="P20" i="2"/>
  <c r="H20" i="2"/>
  <c r="W20" i="2"/>
  <c r="O20" i="2"/>
  <c r="G20" i="2"/>
  <c r="V20" i="2"/>
  <c r="N20" i="2"/>
  <c r="F20" i="2"/>
  <c r="U20" i="2"/>
  <c r="M20" i="2"/>
  <c r="E20" i="2"/>
  <c r="AA20" i="2"/>
  <c r="S20" i="2"/>
  <c r="K20" i="2"/>
  <c r="C20" i="2"/>
  <c r="Z20" i="2"/>
  <c r="R20" i="2"/>
  <c r="J20" i="2"/>
  <c r="B20" i="2"/>
  <c r="L20" i="2"/>
  <c r="I20" i="2"/>
  <c r="D20" i="2"/>
  <c r="Y20" i="2"/>
  <c r="T20" i="2"/>
  <c r="Q20" i="2"/>
  <c r="L20" i="4"/>
  <c r="D20" i="4"/>
  <c r="K20" i="4"/>
  <c r="C20" i="4"/>
  <c r="J20" i="4"/>
  <c r="B20" i="4"/>
  <c r="I20" i="4"/>
  <c r="H20" i="4"/>
  <c r="N20" i="4"/>
  <c r="T20" i="4"/>
  <c r="M20" i="4"/>
  <c r="AA20" i="4"/>
  <c r="S20" i="4"/>
  <c r="G20" i="4"/>
  <c r="Z20" i="4"/>
  <c r="R20" i="4"/>
  <c r="F20" i="4"/>
  <c r="Y20" i="4"/>
  <c r="Q20" i="4"/>
  <c r="W20" i="4"/>
  <c r="V20" i="4"/>
  <c r="O20" i="4"/>
  <c r="P20" i="4"/>
  <c r="E20" i="4"/>
  <c r="U20" i="4"/>
  <c r="X20" i="4"/>
  <c r="A22" i="5"/>
  <c r="A21" i="4"/>
  <c r="A21" i="3"/>
  <c r="A21" i="2"/>
  <c r="A20" i="1"/>
  <c r="Y19" i="1"/>
  <c r="Y19" i="5" s="1"/>
  <c r="U19" i="1"/>
  <c r="U19" i="5" s="1"/>
  <c r="Q19" i="1"/>
  <c r="Q19" i="5" s="1"/>
  <c r="M19" i="1"/>
  <c r="M19" i="5" s="1"/>
  <c r="I19" i="1"/>
  <c r="I19" i="5" s="1"/>
  <c r="E19" i="1"/>
  <c r="E19" i="5" s="1"/>
  <c r="X19" i="1"/>
  <c r="X19" i="5" s="1"/>
  <c r="T19" i="1"/>
  <c r="T19" i="5" s="1"/>
  <c r="P19" i="1"/>
  <c r="P19" i="5" s="1"/>
  <c r="L19" i="1"/>
  <c r="L19" i="5" s="1"/>
  <c r="H19" i="1"/>
  <c r="H19" i="5" s="1"/>
  <c r="D19" i="1"/>
  <c r="D19" i="5" s="1"/>
  <c r="AA19" i="1"/>
  <c r="AA19" i="5" s="1"/>
  <c r="W19" i="1"/>
  <c r="W19" i="5" s="1"/>
  <c r="S19" i="1"/>
  <c r="S19" i="5" s="1"/>
  <c r="O19" i="1"/>
  <c r="O19" i="5" s="1"/>
  <c r="K19" i="1"/>
  <c r="K19" i="5" s="1"/>
  <c r="G19" i="1"/>
  <c r="G19" i="5" s="1"/>
  <c r="C19" i="1"/>
  <c r="C19" i="5" s="1"/>
  <c r="R19" i="1"/>
  <c r="R19" i="5" s="1"/>
  <c r="B19" i="1"/>
  <c r="B19" i="5" s="1"/>
  <c r="V19" i="1"/>
  <c r="V19" i="5" s="1"/>
  <c r="N19" i="1"/>
  <c r="N19" i="5" s="1"/>
  <c r="F19" i="1"/>
  <c r="F19" i="5" s="1"/>
  <c r="Z19" i="1"/>
  <c r="Z19" i="5" s="1"/>
  <c r="J19" i="1"/>
  <c r="J19" i="5" s="1"/>
  <c r="N21" i="4" l="1"/>
  <c r="F21" i="4"/>
  <c r="M21" i="4"/>
  <c r="E21" i="4"/>
  <c r="L21" i="4"/>
  <c r="D21" i="4"/>
  <c r="K21" i="4"/>
  <c r="C21" i="4"/>
  <c r="J21" i="4"/>
  <c r="B21" i="4"/>
  <c r="X21" i="4"/>
  <c r="P21" i="4"/>
  <c r="W21" i="4"/>
  <c r="V21" i="4"/>
  <c r="O21" i="4"/>
  <c r="U21" i="4"/>
  <c r="H21" i="4"/>
  <c r="AA21" i="4"/>
  <c r="S21" i="4"/>
  <c r="G21" i="4"/>
  <c r="Z21" i="4"/>
  <c r="R21" i="4"/>
  <c r="T21" i="4"/>
  <c r="Y21" i="4"/>
  <c r="Q21" i="4"/>
  <c r="I21" i="4"/>
  <c r="V21" i="2"/>
  <c r="N21" i="2"/>
  <c r="F21" i="2"/>
  <c r="U21" i="2"/>
  <c r="M21" i="2"/>
  <c r="E21" i="2"/>
  <c r="T21" i="2"/>
  <c r="L21" i="2"/>
  <c r="D21" i="2"/>
  <c r="AA21" i="2"/>
  <c r="S21" i="2"/>
  <c r="K21" i="2"/>
  <c r="C21" i="2"/>
  <c r="Y21" i="2"/>
  <c r="Q21" i="2"/>
  <c r="I21" i="2"/>
  <c r="X21" i="2"/>
  <c r="P21" i="2"/>
  <c r="H21" i="2"/>
  <c r="R21" i="2"/>
  <c r="O21" i="2"/>
  <c r="G21" i="2"/>
  <c r="B21" i="2"/>
  <c r="J21" i="2"/>
  <c r="Z21" i="2"/>
  <c r="W21" i="2"/>
  <c r="T21" i="3"/>
  <c r="L21" i="3"/>
  <c r="D21" i="3"/>
  <c r="Z21" i="3"/>
  <c r="R21" i="3"/>
  <c r="J21" i="3"/>
  <c r="B21" i="3"/>
  <c r="Y21" i="3"/>
  <c r="O21" i="3"/>
  <c r="E21" i="3"/>
  <c r="X21" i="3"/>
  <c r="N21" i="3"/>
  <c r="C21" i="3"/>
  <c r="W21" i="3"/>
  <c r="M21" i="3"/>
  <c r="V21" i="3"/>
  <c r="K21" i="3"/>
  <c r="U21" i="3"/>
  <c r="I21" i="3"/>
  <c r="S21" i="3"/>
  <c r="Q21" i="3"/>
  <c r="P21" i="3"/>
  <c r="H21" i="3"/>
  <c r="G21" i="3"/>
  <c r="AA21" i="3"/>
  <c r="F21" i="3"/>
  <c r="A23" i="5"/>
  <c r="A22" i="3"/>
  <c r="A22" i="4"/>
  <c r="A22" i="2"/>
  <c r="A21" i="1"/>
  <c r="AA20" i="1"/>
  <c r="AA20" i="5" s="1"/>
  <c r="W20" i="1"/>
  <c r="W20" i="5" s="1"/>
  <c r="S20" i="1"/>
  <c r="S20" i="5" s="1"/>
  <c r="O20" i="1"/>
  <c r="O20" i="5" s="1"/>
  <c r="K20" i="1"/>
  <c r="K20" i="5" s="1"/>
  <c r="G20" i="1"/>
  <c r="G20" i="5" s="1"/>
  <c r="C20" i="1"/>
  <c r="C20" i="5" s="1"/>
  <c r="Z20" i="1"/>
  <c r="Z20" i="5" s="1"/>
  <c r="V20" i="1"/>
  <c r="V20" i="5" s="1"/>
  <c r="R20" i="1"/>
  <c r="R20" i="5" s="1"/>
  <c r="N20" i="1"/>
  <c r="N20" i="5" s="1"/>
  <c r="J20" i="1"/>
  <c r="J20" i="5" s="1"/>
  <c r="F20" i="1"/>
  <c r="F20" i="5" s="1"/>
  <c r="B20" i="1"/>
  <c r="B20" i="5" s="1"/>
  <c r="Y20" i="1"/>
  <c r="Y20" i="5" s="1"/>
  <c r="U20" i="1"/>
  <c r="U20" i="5" s="1"/>
  <c r="Q20" i="1"/>
  <c r="Q20" i="5" s="1"/>
  <c r="M20" i="1"/>
  <c r="M20" i="5" s="1"/>
  <c r="I20" i="1"/>
  <c r="I20" i="5" s="1"/>
  <c r="E20" i="1"/>
  <c r="E20" i="5" s="1"/>
  <c r="X20" i="1"/>
  <c r="X20" i="5" s="1"/>
  <c r="H20" i="1"/>
  <c r="H20" i="5" s="1"/>
  <c r="T20" i="1"/>
  <c r="T20" i="5" s="1"/>
  <c r="D20" i="1"/>
  <c r="D20" i="5" s="1"/>
  <c r="P20" i="1"/>
  <c r="P20" i="5" s="1"/>
  <c r="L20" i="1"/>
  <c r="L20" i="5" s="1"/>
  <c r="Z22" i="3" l="1"/>
  <c r="R22" i="3"/>
  <c r="J22" i="3"/>
  <c r="B22" i="3"/>
  <c r="X22" i="3"/>
  <c r="P22" i="3"/>
  <c r="H22" i="3"/>
  <c r="U22" i="3"/>
  <c r="K22" i="3"/>
  <c r="T22" i="3"/>
  <c r="I22" i="3"/>
  <c r="S22" i="3"/>
  <c r="G22" i="3"/>
  <c r="Q22" i="3"/>
  <c r="F22" i="3"/>
  <c r="AA22" i="3"/>
  <c r="O22" i="3"/>
  <c r="E22" i="3"/>
  <c r="W22" i="3"/>
  <c r="V22" i="3"/>
  <c r="N22" i="3"/>
  <c r="M22" i="3"/>
  <c r="L22" i="3"/>
  <c r="Y22" i="3"/>
  <c r="D22" i="3"/>
  <c r="C22" i="3"/>
  <c r="T22" i="2"/>
  <c r="L22" i="2"/>
  <c r="D22" i="2"/>
  <c r="AA22" i="2"/>
  <c r="S22" i="2"/>
  <c r="K22" i="2"/>
  <c r="C22" i="2"/>
  <c r="Z22" i="2"/>
  <c r="R22" i="2"/>
  <c r="J22" i="2"/>
  <c r="B22" i="2"/>
  <c r="Y22" i="2"/>
  <c r="Q22" i="2"/>
  <c r="I22" i="2"/>
  <c r="W22" i="2"/>
  <c r="O22" i="2"/>
  <c r="G22" i="2"/>
  <c r="V22" i="2"/>
  <c r="N22" i="2"/>
  <c r="F22" i="2"/>
  <c r="X22" i="2"/>
  <c r="M22" i="2"/>
  <c r="H22" i="2"/>
  <c r="U22" i="2"/>
  <c r="P22" i="2"/>
  <c r="E22" i="2"/>
  <c r="H22" i="4"/>
  <c r="O22" i="4"/>
  <c r="G22" i="4"/>
  <c r="N22" i="4"/>
  <c r="F22" i="4"/>
  <c r="M22" i="4"/>
  <c r="E22" i="4"/>
  <c r="L22" i="4"/>
  <c r="D22" i="4"/>
  <c r="I22" i="4"/>
  <c r="T22" i="4"/>
  <c r="C22" i="4"/>
  <c r="AA22" i="4"/>
  <c r="S22" i="4"/>
  <c r="B22" i="4"/>
  <c r="Z22" i="4"/>
  <c r="R22" i="4"/>
  <c r="Y22" i="4"/>
  <c r="Q22" i="4"/>
  <c r="W22" i="4"/>
  <c r="K22" i="4"/>
  <c r="V22" i="4"/>
  <c r="X22" i="4"/>
  <c r="U22" i="4"/>
  <c r="P22" i="4"/>
  <c r="J22" i="4"/>
  <c r="A24" i="5"/>
  <c r="A23" i="4"/>
  <c r="A23" i="3"/>
  <c r="A23" i="2"/>
  <c r="A22" i="1"/>
  <c r="Y21" i="1"/>
  <c r="Y21" i="5" s="1"/>
  <c r="U21" i="1"/>
  <c r="U21" i="5" s="1"/>
  <c r="Q21" i="1"/>
  <c r="Q21" i="5" s="1"/>
  <c r="M21" i="1"/>
  <c r="M21" i="5" s="1"/>
  <c r="I21" i="1"/>
  <c r="I21" i="5" s="1"/>
  <c r="E21" i="1"/>
  <c r="E21" i="5" s="1"/>
  <c r="X21" i="1"/>
  <c r="X21" i="5" s="1"/>
  <c r="T21" i="1"/>
  <c r="T21" i="5" s="1"/>
  <c r="P21" i="1"/>
  <c r="P21" i="5" s="1"/>
  <c r="L21" i="1"/>
  <c r="L21" i="5" s="1"/>
  <c r="H21" i="1"/>
  <c r="H21" i="5" s="1"/>
  <c r="D21" i="1"/>
  <c r="D21" i="5" s="1"/>
  <c r="AA21" i="1"/>
  <c r="AA21" i="5" s="1"/>
  <c r="W21" i="1"/>
  <c r="W21" i="5" s="1"/>
  <c r="S21" i="1"/>
  <c r="S21" i="5" s="1"/>
  <c r="O21" i="1"/>
  <c r="O21" i="5" s="1"/>
  <c r="K21" i="1"/>
  <c r="K21" i="5" s="1"/>
  <c r="G21" i="1"/>
  <c r="G21" i="5" s="1"/>
  <c r="C21" i="1"/>
  <c r="C21" i="5" s="1"/>
  <c r="N21" i="1"/>
  <c r="N21" i="5" s="1"/>
  <c r="Z21" i="1"/>
  <c r="Z21" i="5" s="1"/>
  <c r="J21" i="1"/>
  <c r="J21" i="5" s="1"/>
  <c r="B21" i="1"/>
  <c r="B21" i="5" s="1"/>
  <c r="V21" i="1"/>
  <c r="V21" i="5" s="1"/>
  <c r="F21" i="1"/>
  <c r="F21" i="5" s="1"/>
  <c r="R21" i="1"/>
  <c r="R21" i="5" s="1"/>
  <c r="J23" i="4" l="1"/>
  <c r="B23" i="4"/>
  <c r="I23" i="4"/>
  <c r="H23" i="4"/>
  <c r="O23" i="4"/>
  <c r="G23" i="4"/>
  <c r="N23" i="4"/>
  <c r="F23" i="4"/>
  <c r="M23" i="4"/>
  <c r="X23" i="4"/>
  <c r="P23" i="4"/>
  <c r="L23" i="4"/>
  <c r="W23" i="4"/>
  <c r="K23" i="4"/>
  <c r="V23" i="4"/>
  <c r="E23" i="4"/>
  <c r="U23" i="4"/>
  <c r="C23" i="4"/>
  <c r="AA23" i="4"/>
  <c r="S23" i="4"/>
  <c r="Z23" i="4"/>
  <c r="R23" i="4"/>
  <c r="D23" i="4"/>
  <c r="Y23" i="4"/>
  <c r="T23" i="4"/>
  <c r="Q23" i="4"/>
  <c r="Z23" i="2"/>
  <c r="R23" i="2"/>
  <c r="J23" i="2"/>
  <c r="B23" i="2"/>
  <c r="Y23" i="2"/>
  <c r="Q23" i="2"/>
  <c r="I23" i="2"/>
  <c r="X23" i="2"/>
  <c r="P23" i="2"/>
  <c r="H23" i="2"/>
  <c r="W23" i="2"/>
  <c r="O23" i="2"/>
  <c r="G23" i="2"/>
  <c r="U23" i="2"/>
  <c r="M23" i="2"/>
  <c r="E23" i="2"/>
  <c r="T23" i="2"/>
  <c r="L23" i="2"/>
  <c r="D23" i="2"/>
  <c r="AA23" i="2"/>
  <c r="S23" i="2"/>
  <c r="N23" i="2"/>
  <c r="V23" i="2"/>
  <c r="K23" i="2"/>
  <c r="F23" i="2"/>
  <c r="C23" i="2"/>
  <c r="X23" i="3"/>
  <c r="P23" i="3"/>
  <c r="H23" i="3"/>
  <c r="V23" i="3"/>
  <c r="N23" i="3"/>
  <c r="F23" i="3"/>
  <c r="AA23" i="3"/>
  <c r="Q23" i="3"/>
  <c r="E23" i="3"/>
  <c r="Z23" i="3"/>
  <c r="O23" i="3"/>
  <c r="D23" i="3"/>
  <c r="Y23" i="3"/>
  <c r="M23" i="3"/>
  <c r="C23" i="3"/>
  <c r="W23" i="3"/>
  <c r="L23" i="3"/>
  <c r="B23" i="3"/>
  <c r="U23" i="3"/>
  <c r="K23" i="3"/>
  <c r="T23" i="3"/>
  <c r="S23" i="3"/>
  <c r="R23" i="3"/>
  <c r="J23" i="3"/>
  <c r="G23" i="3"/>
  <c r="I23" i="3"/>
  <c r="A25" i="5"/>
  <c r="A24" i="4"/>
  <c r="A24" i="3"/>
  <c r="A24" i="2"/>
  <c r="A23" i="1"/>
  <c r="Z22" i="1"/>
  <c r="Z22" i="5" s="1"/>
  <c r="V22" i="1"/>
  <c r="V22" i="5" s="1"/>
  <c r="Y22" i="1"/>
  <c r="Y22" i="5" s="1"/>
  <c r="U22" i="1"/>
  <c r="U22" i="5" s="1"/>
  <c r="X22" i="1"/>
  <c r="X22" i="5" s="1"/>
  <c r="T22" i="1"/>
  <c r="T22" i="5" s="1"/>
  <c r="S22" i="1"/>
  <c r="S22" i="5" s="1"/>
  <c r="O22" i="1"/>
  <c r="O22" i="5" s="1"/>
  <c r="K22" i="1"/>
  <c r="K22" i="5" s="1"/>
  <c r="G22" i="1"/>
  <c r="G22" i="5" s="1"/>
  <c r="C22" i="1"/>
  <c r="C22" i="5" s="1"/>
  <c r="R22" i="1"/>
  <c r="R22" i="5" s="1"/>
  <c r="N22" i="1"/>
  <c r="N22" i="5" s="1"/>
  <c r="J22" i="1"/>
  <c r="J22" i="5" s="1"/>
  <c r="F22" i="1"/>
  <c r="F22" i="5" s="1"/>
  <c r="B22" i="1"/>
  <c r="B22" i="5" s="1"/>
  <c r="AA22" i="1"/>
  <c r="AA22" i="5" s="1"/>
  <c r="Q22" i="1"/>
  <c r="Q22" i="5" s="1"/>
  <c r="M22" i="1"/>
  <c r="M22" i="5" s="1"/>
  <c r="I22" i="1"/>
  <c r="I22" i="5" s="1"/>
  <c r="E22" i="1"/>
  <c r="E22" i="5" s="1"/>
  <c r="W22" i="1"/>
  <c r="W22" i="5" s="1"/>
  <c r="D22" i="1"/>
  <c r="D22" i="5" s="1"/>
  <c r="H22" i="1"/>
  <c r="H22" i="5" s="1"/>
  <c r="P22" i="1"/>
  <c r="P22" i="5" s="1"/>
  <c r="L22" i="1"/>
  <c r="L22" i="5" s="1"/>
  <c r="L24" i="4" l="1"/>
  <c r="D24" i="4"/>
  <c r="K24" i="4"/>
  <c r="C24" i="4"/>
  <c r="J24" i="4"/>
  <c r="B24" i="4"/>
  <c r="I24" i="4"/>
  <c r="H24" i="4"/>
  <c r="O24" i="4"/>
  <c r="T24" i="4"/>
  <c r="AA24" i="4"/>
  <c r="S24" i="4"/>
  <c r="Z24" i="4"/>
  <c r="R24" i="4"/>
  <c r="N24" i="4"/>
  <c r="Y24" i="4"/>
  <c r="Q24" i="4"/>
  <c r="G24" i="4"/>
  <c r="W24" i="4"/>
  <c r="F24" i="4"/>
  <c r="V24" i="4"/>
  <c r="X24" i="4"/>
  <c r="E24" i="4"/>
  <c r="M24" i="4"/>
  <c r="U24" i="4"/>
  <c r="P24" i="4"/>
  <c r="X24" i="2"/>
  <c r="P24" i="2"/>
  <c r="H24" i="2"/>
  <c r="W24" i="2"/>
  <c r="O24" i="2"/>
  <c r="G24" i="2"/>
  <c r="V24" i="2"/>
  <c r="N24" i="2"/>
  <c r="F24" i="2"/>
  <c r="U24" i="2"/>
  <c r="M24" i="2"/>
  <c r="E24" i="2"/>
  <c r="AA24" i="2"/>
  <c r="S24" i="2"/>
  <c r="K24" i="2"/>
  <c r="C24" i="2"/>
  <c r="Z24" i="2"/>
  <c r="R24" i="2"/>
  <c r="J24" i="2"/>
  <c r="B24" i="2"/>
  <c r="D24" i="2"/>
  <c r="Y24" i="2"/>
  <c r="T24" i="2"/>
  <c r="Q24" i="2"/>
  <c r="L24" i="2"/>
  <c r="I24" i="2"/>
  <c r="V24" i="3"/>
  <c r="N24" i="3"/>
  <c r="F24" i="3"/>
  <c r="T24" i="3"/>
  <c r="L24" i="3"/>
  <c r="D24" i="3"/>
  <c r="W24" i="3"/>
  <c r="K24" i="3"/>
  <c r="U24" i="3"/>
  <c r="J24" i="3"/>
  <c r="S24" i="3"/>
  <c r="I24" i="3"/>
  <c r="R24" i="3"/>
  <c r="H24" i="3"/>
  <c r="AA24" i="3"/>
  <c r="Q24" i="3"/>
  <c r="G24" i="3"/>
  <c r="Z24" i="3"/>
  <c r="B24" i="3"/>
  <c r="Y24" i="3"/>
  <c r="X24" i="3"/>
  <c r="P24" i="3"/>
  <c r="O24" i="3"/>
  <c r="M24" i="3"/>
  <c r="E24" i="3"/>
  <c r="C24" i="3"/>
  <c r="A26" i="5"/>
  <c r="A25" i="3"/>
  <c r="A25" i="4"/>
  <c r="A25" i="2"/>
  <c r="A24" i="1"/>
  <c r="X23" i="1"/>
  <c r="X23" i="5" s="1"/>
  <c r="T23" i="1"/>
  <c r="T23" i="5" s="1"/>
  <c r="P23" i="1"/>
  <c r="P23" i="5" s="1"/>
  <c r="L23" i="1"/>
  <c r="L23" i="5" s="1"/>
  <c r="H23" i="1"/>
  <c r="H23" i="5" s="1"/>
  <c r="D23" i="1"/>
  <c r="D23" i="5" s="1"/>
  <c r="AA23" i="1"/>
  <c r="AA23" i="5" s="1"/>
  <c r="W23" i="1"/>
  <c r="W23" i="5" s="1"/>
  <c r="S23" i="1"/>
  <c r="S23" i="5" s="1"/>
  <c r="O23" i="1"/>
  <c r="O23" i="5" s="1"/>
  <c r="K23" i="1"/>
  <c r="K23" i="5" s="1"/>
  <c r="G23" i="1"/>
  <c r="G23" i="5" s="1"/>
  <c r="C23" i="1"/>
  <c r="C23" i="5" s="1"/>
  <c r="Z23" i="1"/>
  <c r="Z23" i="5" s="1"/>
  <c r="V23" i="1"/>
  <c r="V23" i="5" s="1"/>
  <c r="R23" i="1"/>
  <c r="R23" i="5" s="1"/>
  <c r="N23" i="1"/>
  <c r="N23" i="5" s="1"/>
  <c r="J23" i="1"/>
  <c r="J23" i="5" s="1"/>
  <c r="F23" i="1"/>
  <c r="F23" i="5" s="1"/>
  <c r="B23" i="1"/>
  <c r="B23" i="5" s="1"/>
  <c r="Y23" i="1"/>
  <c r="Y23" i="5" s="1"/>
  <c r="I23" i="1"/>
  <c r="I23" i="5" s="1"/>
  <c r="U23" i="1"/>
  <c r="U23" i="5" s="1"/>
  <c r="E23" i="1"/>
  <c r="E23" i="5" s="1"/>
  <c r="Q23" i="1"/>
  <c r="Q23" i="5" s="1"/>
  <c r="M23" i="1"/>
  <c r="M23" i="5" s="1"/>
  <c r="T25" i="3" l="1"/>
  <c r="L25" i="3"/>
  <c r="D25" i="3"/>
  <c r="Z25" i="3"/>
  <c r="R25" i="3"/>
  <c r="J25" i="3"/>
  <c r="B25" i="3"/>
  <c r="Q25" i="3"/>
  <c r="G25" i="3"/>
  <c r="AA25" i="3"/>
  <c r="P25" i="3"/>
  <c r="F25" i="3"/>
  <c r="Y25" i="3"/>
  <c r="O25" i="3"/>
  <c r="E25" i="3"/>
  <c r="X25" i="3"/>
  <c r="N25" i="3"/>
  <c r="C25" i="3"/>
  <c r="W25" i="3"/>
  <c r="M25" i="3"/>
  <c r="V25" i="3"/>
  <c r="U25" i="3"/>
  <c r="S25" i="3"/>
  <c r="K25" i="3"/>
  <c r="I25" i="3"/>
  <c r="H25" i="3"/>
  <c r="V25" i="2"/>
  <c r="N25" i="2"/>
  <c r="F25" i="2"/>
  <c r="U25" i="2"/>
  <c r="M25" i="2"/>
  <c r="E25" i="2"/>
  <c r="T25" i="2"/>
  <c r="L25" i="2"/>
  <c r="D25" i="2"/>
  <c r="AA25" i="2"/>
  <c r="S25" i="2"/>
  <c r="K25" i="2"/>
  <c r="C25" i="2"/>
  <c r="Y25" i="2"/>
  <c r="Q25" i="2"/>
  <c r="I25" i="2"/>
  <c r="X25" i="2"/>
  <c r="P25" i="2"/>
  <c r="H25" i="2"/>
  <c r="J25" i="2"/>
  <c r="Z25" i="2"/>
  <c r="G25" i="2"/>
  <c r="B25" i="2"/>
  <c r="W25" i="2"/>
  <c r="R25" i="2"/>
  <c r="O25" i="2"/>
  <c r="N25" i="4"/>
  <c r="F25" i="4"/>
  <c r="M25" i="4"/>
  <c r="E25" i="4"/>
  <c r="L25" i="4"/>
  <c r="D25" i="4"/>
  <c r="K25" i="4"/>
  <c r="C25" i="4"/>
  <c r="J25" i="4"/>
  <c r="B25" i="4"/>
  <c r="I25" i="4"/>
  <c r="O25" i="4"/>
  <c r="X25" i="4"/>
  <c r="P25" i="4"/>
  <c r="H25" i="4"/>
  <c r="W25" i="4"/>
  <c r="G25" i="4"/>
  <c r="V25" i="4"/>
  <c r="U25" i="4"/>
  <c r="AA25" i="4"/>
  <c r="S25" i="4"/>
  <c r="Z25" i="4"/>
  <c r="R25" i="4"/>
  <c r="T25" i="4"/>
  <c r="Q25" i="4"/>
  <c r="Y25" i="4"/>
  <c r="A27" i="5"/>
  <c r="A26" i="4"/>
  <c r="A26" i="3"/>
  <c r="A26" i="2"/>
  <c r="A25" i="1"/>
  <c r="Z24" i="1"/>
  <c r="Z24" i="5" s="1"/>
  <c r="V24" i="1"/>
  <c r="V24" i="5" s="1"/>
  <c r="R24" i="1"/>
  <c r="R24" i="5" s="1"/>
  <c r="N24" i="1"/>
  <c r="N24" i="5" s="1"/>
  <c r="J24" i="1"/>
  <c r="J24" i="5" s="1"/>
  <c r="F24" i="1"/>
  <c r="F24" i="5" s="1"/>
  <c r="B24" i="1"/>
  <c r="B24" i="5" s="1"/>
  <c r="Y24" i="1"/>
  <c r="Y24" i="5" s="1"/>
  <c r="U24" i="1"/>
  <c r="U24" i="5" s="1"/>
  <c r="Q24" i="1"/>
  <c r="Q24" i="5" s="1"/>
  <c r="M24" i="1"/>
  <c r="M24" i="5" s="1"/>
  <c r="I24" i="1"/>
  <c r="I24" i="5" s="1"/>
  <c r="E24" i="1"/>
  <c r="E24" i="5" s="1"/>
  <c r="X24" i="1"/>
  <c r="X24" i="5" s="1"/>
  <c r="T24" i="1"/>
  <c r="T24" i="5" s="1"/>
  <c r="P24" i="1"/>
  <c r="P24" i="5" s="1"/>
  <c r="L24" i="1"/>
  <c r="L24" i="5" s="1"/>
  <c r="H24" i="1"/>
  <c r="H24" i="5" s="1"/>
  <c r="D24" i="1"/>
  <c r="D24" i="5" s="1"/>
  <c r="O24" i="1"/>
  <c r="O24" i="5" s="1"/>
  <c r="AA24" i="1"/>
  <c r="AA24" i="5" s="1"/>
  <c r="K24" i="1"/>
  <c r="K24" i="5" s="1"/>
  <c r="W24" i="1"/>
  <c r="W24" i="5" s="1"/>
  <c r="G24" i="1"/>
  <c r="G24" i="5" s="1"/>
  <c r="S24" i="1"/>
  <c r="S24" i="5" s="1"/>
  <c r="C24" i="1"/>
  <c r="C24" i="5" s="1"/>
  <c r="H26" i="4" l="1"/>
  <c r="O26" i="4"/>
  <c r="G26" i="4"/>
  <c r="N26" i="4"/>
  <c r="F26" i="4"/>
  <c r="M26" i="4"/>
  <c r="E26" i="4"/>
  <c r="L26" i="4"/>
  <c r="D26" i="4"/>
  <c r="K26" i="4"/>
  <c r="C26" i="4"/>
  <c r="T26" i="4"/>
  <c r="AA26" i="4"/>
  <c r="S26" i="4"/>
  <c r="Z26" i="4"/>
  <c r="R26" i="4"/>
  <c r="Y26" i="4"/>
  <c r="Q26" i="4"/>
  <c r="J26" i="4"/>
  <c r="W26" i="4"/>
  <c r="I26" i="4"/>
  <c r="V26" i="4"/>
  <c r="X26" i="4"/>
  <c r="B26" i="4"/>
  <c r="U26" i="4"/>
  <c r="P26" i="4"/>
  <c r="T26" i="2"/>
  <c r="L26" i="2"/>
  <c r="D26" i="2"/>
  <c r="AA26" i="2"/>
  <c r="S26" i="2"/>
  <c r="K26" i="2"/>
  <c r="C26" i="2"/>
  <c r="Z26" i="2"/>
  <c r="R26" i="2"/>
  <c r="J26" i="2"/>
  <c r="B26" i="2"/>
  <c r="Y26" i="2"/>
  <c r="Q26" i="2"/>
  <c r="I26" i="2"/>
  <c r="W26" i="2"/>
  <c r="O26" i="2"/>
  <c r="G26" i="2"/>
  <c r="V26" i="2"/>
  <c r="N26" i="2"/>
  <c r="F26" i="2"/>
  <c r="P26" i="2"/>
  <c r="M26" i="2"/>
  <c r="H26" i="2"/>
  <c r="E26" i="2"/>
  <c r="X26" i="2"/>
  <c r="U26" i="2"/>
  <c r="Z26" i="3"/>
  <c r="R26" i="3"/>
  <c r="J26" i="3"/>
  <c r="B26" i="3"/>
  <c r="X26" i="3"/>
  <c r="P26" i="3"/>
  <c r="H26" i="3"/>
  <c r="W26" i="3"/>
  <c r="M26" i="3"/>
  <c r="C26" i="3"/>
  <c r="V26" i="3"/>
  <c r="L26" i="3"/>
  <c r="U26" i="3"/>
  <c r="K26" i="3"/>
  <c r="T26" i="3"/>
  <c r="I26" i="3"/>
  <c r="S26" i="3"/>
  <c r="G26" i="3"/>
  <c r="E26" i="3"/>
  <c r="D26" i="3"/>
  <c r="AA26" i="3"/>
  <c r="Y26" i="3"/>
  <c r="Q26" i="3"/>
  <c r="F26" i="3"/>
  <c r="O26" i="3"/>
  <c r="N26" i="3"/>
  <c r="A28" i="5"/>
  <c r="A27" i="3"/>
  <c r="A27" i="4"/>
  <c r="A27" i="2"/>
  <c r="A26" i="1"/>
  <c r="X25" i="1"/>
  <c r="X25" i="5" s="1"/>
  <c r="T25" i="1"/>
  <c r="T25" i="5" s="1"/>
  <c r="P25" i="1"/>
  <c r="P25" i="5" s="1"/>
  <c r="L25" i="1"/>
  <c r="L25" i="5" s="1"/>
  <c r="H25" i="1"/>
  <c r="H25" i="5" s="1"/>
  <c r="D25" i="1"/>
  <c r="D25" i="5" s="1"/>
  <c r="AA25" i="1"/>
  <c r="AA25" i="5" s="1"/>
  <c r="W25" i="1"/>
  <c r="W25" i="5" s="1"/>
  <c r="S25" i="1"/>
  <c r="S25" i="5" s="1"/>
  <c r="O25" i="1"/>
  <c r="O25" i="5" s="1"/>
  <c r="K25" i="1"/>
  <c r="K25" i="5" s="1"/>
  <c r="G25" i="1"/>
  <c r="G25" i="5" s="1"/>
  <c r="C25" i="1"/>
  <c r="C25" i="5" s="1"/>
  <c r="Z25" i="1"/>
  <c r="Z25" i="5" s="1"/>
  <c r="V25" i="1"/>
  <c r="V25" i="5" s="1"/>
  <c r="R25" i="1"/>
  <c r="R25" i="5" s="1"/>
  <c r="N25" i="1"/>
  <c r="N25" i="5" s="1"/>
  <c r="J25" i="1"/>
  <c r="J25" i="5" s="1"/>
  <c r="F25" i="1"/>
  <c r="F25" i="5" s="1"/>
  <c r="B25" i="1"/>
  <c r="B25" i="5" s="1"/>
  <c r="U25" i="1"/>
  <c r="U25" i="5" s="1"/>
  <c r="E25" i="1"/>
  <c r="E25" i="5" s="1"/>
  <c r="Q25" i="1"/>
  <c r="Q25" i="5" s="1"/>
  <c r="M25" i="1"/>
  <c r="M25" i="5" s="1"/>
  <c r="I25" i="1"/>
  <c r="I25" i="5" s="1"/>
  <c r="Y25" i="1"/>
  <c r="Y25" i="5" s="1"/>
  <c r="X27" i="3" l="1"/>
  <c r="P27" i="3"/>
  <c r="H27" i="3"/>
  <c r="V27" i="3"/>
  <c r="N27" i="3"/>
  <c r="F27" i="3"/>
  <c r="S27" i="3"/>
  <c r="I27" i="3"/>
  <c r="R27" i="3"/>
  <c r="G27" i="3"/>
  <c r="AA27" i="3"/>
  <c r="Q27" i="3"/>
  <c r="E27" i="3"/>
  <c r="Z27" i="3"/>
  <c r="O27" i="3"/>
  <c r="D27" i="3"/>
  <c r="Y27" i="3"/>
  <c r="M27" i="3"/>
  <c r="C27" i="3"/>
  <c r="J27" i="3"/>
  <c r="B27" i="3"/>
  <c r="W27" i="3"/>
  <c r="U27" i="3"/>
  <c r="T27" i="3"/>
  <c r="L27" i="3"/>
  <c r="K27" i="3"/>
  <c r="Z27" i="2"/>
  <c r="R27" i="2"/>
  <c r="J27" i="2"/>
  <c r="B27" i="2"/>
  <c r="Y27" i="2"/>
  <c r="Q27" i="2"/>
  <c r="I27" i="2"/>
  <c r="X27" i="2"/>
  <c r="P27" i="2"/>
  <c r="H27" i="2"/>
  <c r="W27" i="2"/>
  <c r="O27" i="2"/>
  <c r="G27" i="2"/>
  <c r="U27" i="2"/>
  <c r="M27" i="2"/>
  <c r="E27" i="2"/>
  <c r="T27" i="2"/>
  <c r="L27" i="2"/>
  <c r="D27" i="2"/>
  <c r="V27" i="2"/>
  <c r="S27" i="2"/>
  <c r="K27" i="2"/>
  <c r="F27" i="2"/>
  <c r="N27" i="2"/>
  <c r="C27" i="2"/>
  <c r="AA27" i="2"/>
  <c r="J27" i="4"/>
  <c r="B27" i="4"/>
  <c r="I27" i="4"/>
  <c r="H27" i="4"/>
  <c r="O27" i="4"/>
  <c r="G27" i="4"/>
  <c r="N27" i="4"/>
  <c r="F27" i="4"/>
  <c r="M27" i="4"/>
  <c r="E27" i="4"/>
  <c r="X27" i="4"/>
  <c r="P27" i="4"/>
  <c r="L27" i="4"/>
  <c r="W27" i="4"/>
  <c r="K27" i="4"/>
  <c r="V27" i="4"/>
  <c r="D27" i="4"/>
  <c r="U27" i="4"/>
  <c r="AA27" i="4"/>
  <c r="S27" i="4"/>
  <c r="Z27" i="4"/>
  <c r="R27" i="4"/>
  <c r="C27" i="4"/>
  <c r="Y27" i="4"/>
  <c r="T27" i="4"/>
  <c r="Q27" i="4"/>
  <c r="A29" i="5"/>
  <c r="A28" i="4"/>
  <c r="A28" i="3"/>
  <c r="A28" i="2"/>
  <c r="AA26" i="1"/>
  <c r="AA26" i="5" s="1"/>
  <c r="W26" i="1"/>
  <c r="W26" i="5" s="1"/>
  <c r="S26" i="1"/>
  <c r="S26" i="5" s="1"/>
  <c r="O26" i="1"/>
  <c r="O26" i="5" s="1"/>
  <c r="K26" i="1"/>
  <c r="K26" i="5" s="1"/>
  <c r="G26" i="1"/>
  <c r="G26" i="5" s="1"/>
  <c r="C26" i="1"/>
  <c r="C26" i="5" s="1"/>
  <c r="X26" i="1"/>
  <c r="X26" i="5" s="1"/>
  <c r="R26" i="1"/>
  <c r="R26" i="5" s="1"/>
  <c r="M26" i="1"/>
  <c r="M26" i="5" s="1"/>
  <c r="H26" i="1"/>
  <c r="H26" i="5" s="1"/>
  <c r="B26" i="1"/>
  <c r="B26" i="5" s="1"/>
  <c r="V26" i="1"/>
  <c r="V26" i="5" s="1"/>
  <c r="Q26" i="1"/>
  <c r="Q26" i="5" s="1"/>
  <c r="L26" i="1"/>
  <c r="L26" i="5" s="1"/>
  <c r="F26" i="1"/>
  <c r="F26" i="5" s="1"/>
  <c r="Z26" i="1"/>
  <c r="Z26" i="5" s="1"/>
  <c r="U26" i="1"/>
  <c r="U26" i="5" s="1"/>
  <c r="P26" i="1"/>
  <c r="P26" i="5" s="1"/>
  <c r="J26" i="1"/>
  <c r="J26" i="5" s="1"/>
  <c r="E26" i="1"/>
  <c r="E26" i="5" s="1"/>
  <c r="N26" i="1"/>
  <c r="N26" i="5" s="1"/>
  <c r="I26" i="1"/>
  <c r="I26" i="5" s="1"/>
  <c r="Y26" i="1"/>
  <c r="Y26" i="5" s="1"/>
  <c r="D26" i="1"/>
  <c r="D26" i="5" s="1"/>
  <c r="T26" i="1"/>
  <c r="T26" i="5" s="1"/>
  <c r="A27" i="1"/>
  <c r="L28" i="4" l="1"/>
  <c r="D28" i="4"/>
  <c r="K28" i="4"/>
  <c r="C28" i="4"/>
  <c r="J28" i="4"/>
  <c r="B28" i="4"/>
  <c r="I28" i="4"/>
  <c r="H28" i="4"/>
  <c r="O28" i="4"/>
  <c r="G28" i="4"/>
  <c r="E28" i="4"/>
  <c r="T28" i="4"/>
  <c r="AA28" i="4"/>
  <c r="S28" i="4"/>
  <c r="Z28" i="4"/>
  <c r="R28" i="4"/>
  <c r="Y28" i="4"/>
  <c r="Q28" i="4"/>
  <c r="N28" i="4"/>
  <c r="W28" i="4"/>
  <c r="M28" i="4"/>
  <c r="V28" i="4"/>
  <c r="F28" i="4"/>
  <c r="P28" i="4"/>
  <c r="X28" i="4"/>
  <c r="U28" i="4"/>
  <c r="X28" i="2"/>
  <c r="P28" i="2"/>
  <c r="H28" i="2"/>
  <c r="W28" i="2"/>
  <c r="O28" i="2"/>
  <c r="G28" i="2"/>
  <c r="V28" i="2"/>
  <c r="N28" i="2"/>
  <c r="F28" i="2"/>
  <c r="U28" i="2"/>
  <c r="M28" i="2"/>
  <c r="E28" i="2"/>
  <c r="AA28" i="2"/>
  <c r="S28" i="2"/>
  <c r="K28" i="2"/>
  <c r="C28" i="2"/>
  <c r="Z28" i="2"/>
  <c r="R28" i="2"/>
  <c r="J28" i="2"/>
  <c r="B28" i="2"/>
  <c r="Q28" i="2"/>
  <c r="L28" i="2"/>
  <c r="Y28" i="2"/>
  <c r="T28" i="2"/>
  <c r="I28" i="2"/>
  <c r="D28" i="2"/>
  <c r="V28" i="3"/>
  <c r="N28" i="3"/>
  <c r="F28" i="3"/>
  <c r="T28" i="3"/>
  <c r="L28" i="3"/>
  <c r="D28" i="3"/>
  <c r="Y28" i="3"/>
  <c r="O28" i="3"/>
  <c r="C28" i="3"/>
  <c r="X28" i="3"/>
  <c r="M28" i="3"/>
  <c r="B28" i="3"/>
  <c r="W28" i="3"/>
  <c r="K28" i="3"/>
  <c r="U28" i="3"/>
  <c r="J28" i="3"/>
  <c r="S28" i="3"/>
  <c r="I28" i="3"/>
  <c r="H28" i="3"/>
  <c r="G28" i="3"/>
  <c r="E28" i="3"/>
  <c r="AA28" i="3"/>
  <c r="Z28" i="3"/>
  <c r="R28" i="3"/>
  <c r="Q28" i="3"/>
  <c r="P28" i="3"/>
  <c r="A30" i="5"/>
  <c r="A29" i="3"/>
  <c r="A29" i="4"/>
  <c r="A29" i="2"/>
  <c r="Y27" i="1"/>
  <c r="Y27" i="5" s="1"/>
  <c r="U27" i="1"/>
  <c r="U27" i="5" s="1"/>
  <c r="Q27" i="1"/>
  <c r="Q27" i="5" s="1"/>
  <c r="M27" i="1"/>
  <c r="M27" i="5" s="1"/>
  <c r="I27" i="1"/>
  <c r="I27" i="5" s="1"/>
  <c r="E27" i="1"/>
  <c r="E27" i="5" s="1"/>
  <c r="X27" i="1"/>
  <c r="X27" i="5" s="1"/>
  <c r="S27" i="1"/>
  <c r="S27" i="5" s="1"/>
  <c r="N27" i="1"/>
  <c r="N27" i="5" s="1"/>
  <c r="H27" i="1"/>
  <c r="H27" i="5" s="1"/>
  <c r="C27" i="1"/>
  <c r="C27" i="5" s="1"/>
  <c r="W27" i="1"/>
  <c r="W27" i="5" s="1"/>
  <c r="R27" i="1"/>
  <c r="R27" i="5" s="1"/>
  <c r="L27" i="1"/>
  <c r="L27" i="5" s="1"/>
  <c r="G27" i="1"/>
  <c r="G27" i="5" s="1"/>
  <c r="B27" i="1"/>
  <c r="B27" i="5" s="1"/>
  <c r="AA27" i="1"/>
  <c r="AA27" i="5" s="1"/>
  <c r="V27" i="1"/>
  <c r="V27" i="5" s="1"/>
  <c r="P27" i="1"/>
  <c r="P27" i="5" s="1"/>
  <c r="K27" i="1"/>
  <c r="K27" i="5" s="1"/>
  <c r="F27" i="1"/>
  <c r="F27" i="5" s="1"/>
  <c r="J27" i="1"/>
  <c r="J27" i="5" s="1"/>
  <c r="Z27" i="1"/>
  <c r="Z27" i="5" s="1"/>
  <c r="D27" i="1"/>
  <c r="D27" i="5" s="1"/>
  <c r="T27" i="1"/>
  <c r="T27" i="5" s="1"/>
  <c r="O27" i="1"/>
  <c r="O27" i="5" s="1"/>
  <c r="A28" i="1"/>
  <c r="T29" i="3" l="1"/>
  <c r="L29" i="3"/>
  <c r="D29" i="3"/>
  <c r="Z29" i="3"/>
  <c r="R29" i="3"/>
  <c r="J29" i="3"/>
  <c r="B29" i="3"/>
  <c r="U29" i="3"/>
  <c r="I29" i="3"/>
  <c r="S29" i="3"/>
  <c r="H29" i="3"/>
  <c r="Q29" i="3"/>
  <c r="G29" i="3"/>
  <c r="AA29" i="3"/>
  <c r="P29" i="3"/>
  <c r="F29" i="3"/>
  <c r="Y29" i="3"/>
  <c r="O29" i="3"/>
  <c r="E29" i="3"/>
  <c r="M29" i="3"/>
  <c r="K29" i="3"/>
  <c r="C29" i="3"/>
  <c r="X29" i="3"/>
  <c r="N29" i="3"/>
  <c r="W29" i="3"/>
  <c r="V29" i="3"/>
  <c r="V29" i="2"/>
  <c r="N29" i="2"/>
  <c r="F29" i="2"/>
  <c r="U29" i="2"/>
  <c r="M29" i="2"/>
  <c r="E29" i="2"/>
  <c r="T29" i="2"/>
  <c r="L29" i="2"/>
  <c r="D29" i="2"/>
  <c r="AA29" i="2"/>
  <c r="S29" i="2"/>
  <c r="K29" i="2"/>
  <c r="C29" i="2"/>
  <c r="Y29" i="2"/>
  <c r="Q29" i="2"/>
  <c r="I29" i="2"/>
  <c r="X29" i="2"/>
  <c r="P29" i="2"/>
  <c r="H29" i="2"/>
  <c r="B29" i="2"/>
  <c r="W29" i="2"/>
  <c r="Z29" i="2"/>
  <c r="R29" i="2"/>
  <c r="O29" i="2"/>
  <c r="J29" i="2"/>
  <c r="G29" i="2"/>
  <c r="N29" i="4"/>
  <c r="F29" i="4"/>
  <c r="M29" i="4"/>
  <c r="E29" i="4"/>
  <c r="L29" i="4"/>
  <c r="D29" i="4"/>
  <c r="K29" i="4"/>
  <c r="C29" i="4"/>
  <c r="J29" i="4"/>
  <c r="B29" i="4"/>
  <c r="I29" i="4"/>
  <c r="X29" i="4"/>
  <c r="P29" i="4"/>
  <c r="W29" i="4"/>
  <c r="O29" i="4"/>
  <c r="V29" i="4"/>
  <c r="H29" i="4"/>
  <c r="U29" i="4"/>
  <c r="AA29" i="4"/>
  <c r="S29" i="4"/>
  <c r="Z29" i="4"/>
  <c r="R29" i="4"/>
  <c r="T29" i="4"/>
  <c r="Y29" i="4"/>
  <c r="Q29" i="4"/>
  <c r="G29" i="4"/>
  <c r="A31" i="5"/>
  <c r="A30" i="3"/>
  <c r="A30" i="4"/>
  <c r="A30" i="2"/>
  <c r="A29" i="1"/>
  <c r="AA28" i="1"/>
  <c r="AA28" i="5" s="1"/>
  <c r="W28" i="1"/>
  <c r="W28" i="5" s="1"/>
  <c r="S28" i="1"/>
  <c r="S28" i="5" s="1"/>
  <c r="O28" i="1"/>
  <c r="O28" i="5" s="1"/>
  <c r="K28" i="1"/>
  <c r="K28" i="5" s="1"/>
  <c r="G28" i="1"/>
  <c r="G28" i="5" s="1"/>
  <c r="C28" i="1"/>
  <c r="C28" i="5" s="1"/>
  <c r="Y28" i="1"/>
  <c r="Y28" i="5" s="1"/>
  <c r="T28" i="1"/>
  <c r="T28" i="5" s="1"/>
  <c r="N28" i="1"/>
  <c r="N28" i="5" s="1"/>
  <c r="I28" i="1"/>
  <c r="I28" i="5" s="1"/>
  <c r="D28" i="1"/>
  <c r="D28" i="5" s="1"/>
  <c r="X28" i="1"/>
  <c r="X28" i="5" s="1"/>
  <c r="R28" i="1"/>
  <c r="R28" i="5" s="1"/>
  <c r="M28" i="1"/>
  <c r="M28" i="5" s="1"/>
  <c r="H28" i="1"/>
  <c r="H28" i="5" s="1"/>
  <c r="B28" i="1"/>
  <c r="B28" i="5" s="1"/>
  <c r="V28" i="1"/>
  <c r="V28" i="5" s="1"/>
  <c r="Q28" i="1"/>
  <c r="Q28" i="5" s="1"/>
  <c r="L28" i="1"/>
  <c r="L28" i="5" s="1"/>
  <c r="F28" i="1"/>
  <c r="F28" i="5" s="1"/>
  <c r="Z28" i="1"/>
  <c r="Z28" i="5" s="1"/>
  <c r="E28" i="1"/>
  <c r="E28" i="5" s="1"/>
  <c r="U28" i="1"/>
  <c r="U28" i="5" s="1"/>
  <c r="P28" i="1"/>
  <c r="P28" i="5" s="1"/>
  <c r="J28" i="1"/>
  <c r="J28" i="5" s="1"/>
  <c r="Z30" i="3" l="1"/>
  <c r="R30" i="3"/>
  <c r="J30" i="3"/>
  <c r="B30" i="3"/>
  <c r="X30" i="3"/>
  <c r="P30" i="3"/>
  <c r="H30" i="3"/>
  <c r="AA30" i="3"/>
  <c r="O30" i="3"/>
  <c r="E30" i="3"/>
  <c r="Y30" i="3"/>
  <c r="N30" i="3"/>
  <c r="D30" i="3"/>
  <c r="W30" i="3"/>
  <c r="M30" i="3"/>
  <c r="C30" i="3"/>
  <c r="V30" i="3"/>
  <c r="L30" i="3"/>
  <c r="U30" i="3"/>
  <c r="K30" i="3"/>
  <c r="Q30" i="3"/>
  <c r="I30" i="3"/>
  <c r="G30" i="3"/>
  <c r="F30" i="3"/>
  <c r="T30" i="3"/>
  <c r="S30" i="3"/>
  <c r="T30" i="2"/>
  <c r="L30" i="2"/>
  <c r="D30" i="2"/>
  <c r="AA30" i="2"/>
  <c r="S30" i="2"/>
  <c r="K30" i="2"/>
  <c r="C30" i="2"/>
  <c r="Z30" i="2"/>
  <c r="R30" i="2"/>
  <c r="J30" i="2"/>
  <c r="B30" i="2"/>
  <c r="Y30" i="2"/>
  <c r="Q30" i="2"/>
  <c r="I30" i="2"/>
  <c r="W30" i="2"/>
  <c r="O30" i="2"/>
  <c r="G30" i="2"/>
  <c r="V30" i="2"/>
  <c r="N30" i="2"/>
  <c r="F30" i="2"/>
  <c r="H30" i="2"/>
  <c r="X30" i="2"/>
  <c r="E30" i="2"/>
  <c r="U30" i="2"/>
  <c r="P30" i="2"/>
  <c r="M30" i="2"/>
  <c r="H30" i="4"/>
  <c r="O30" i="4"/>
  <c r="G30" i="4"/>
  <c r="N30" i="4"/>
  <c r="F30" i="4"/>
  <c r="M30" i="4"/>
  <c r="E30" i="4"/>
  <c r="L30" i="4"/>
  <c r="D30" i="4"/>
  <c r="K30" i="4"/>
  <c r="C30" i="4"/>
  <c r="I30" i="4"/>
  <c r="T30" i="4"/>
  <c r="B30" i="4"/>
  <c r="AA30" i="4"/>
  <c r="S30" i="4"/>
  <c r="Z30" i="4"/>
  <c r="R30" i="4"/>
  <c r="Y30" i="4"/>
  <c r="Q30" i="4"/>
  <c r="W30" i="4"/>
  <c r="V30" i="4"/>
  <c r="X30" i="4"/>
  <c r="U30" i="4"/>
  <c r="P30" i="4"/>
  <c r="J30" i="4"/>
  <c r="A32" i="5"/>
  <c r="A31" i="4"/>
  <c r="A31" i="3"/>
  <c r="A31" i="2"/>
  <c r="A30" i="1"/>
  <c r="Y29" i="1"/>
  <c r="Y29" i="5" s="1"/>
  <c r="U29" i="1"/>
  <c r="U29" i="5" s="1"/>
  <c r="Q29" i="1"/>
  <c r="Q29" i="5" s="1"/>
  <c r="M29" i="1"/>
  <c r="M29" i="5" s="1"/>
  <c r="I29" i="1"/>
  <c r="I29" i="5" s="1"/>
  <c r="E29" i="1"/>
  <c r="E29" i="5" s="1"/>
  <c r="Z29" i="1"/>
  <c r="Z29" i="5" s="1"/>
  <c r="T29" i="1"/>
  <c r="T29" i="5" s="1"/>
  <c r="O29" i="1"/>
  <c r="O29" i="5" s="1"/>
  <c r="J29" i="1"/>
  <c r="J29" i="5" s="1"/>
  <c r="D29" i="1"/>
  <c r="D29" i="5" s="1"/>
  <c r="X29" i="1"/>
  <c r="X29" i="5" s="1"/>
  <c r="S29" i="1"/>
  <c r="S29" i="5" s="1"/>
  <c r="N29" i="1"/>
  <c r="N29" i="5" s="1"/>
  <c r="H29" i="1"/>
  <c r="H29" i="5" s="1"/>
  <c r="C29" i="1"/>
  <c r="C29" i="5" s="1"/>
  <c r="W29" i="1"/>
  <c r="W29" i="5" s="1"/>
  <c r="R29" i="1"/>
  <c r="R29" i="5" s="1"/>
  <c r="L29" i="1"/>
  <c r="L29" i="5" s="1"/>
  <c r="G29" i="1"/>
  <c r="G29" i="5" s="1"/>
  <c r="B29" i="1"/>
  <c r="B29" i="5" s="1"/>
  <c r="V29" i="1"/>
  <c r="V29" i="5" s="1"/>
  <c r="P29" i="1"/>
  <c r="P29" i="5" s="1"/>
  <c r="K29" i="1"/>
  <c r="K29" i="5" s="1"/>
  <c r="F29" i="1"/>
  <c r="F29" i="5" s="1"/>
  <c r="AA29" i="1"/>
  <c r="AA29" i="5" s="1"/>
  <c r="J31" i="4" l="1"/>
  <c r="B31" i="4"/>
  <c r="I31" i="4"/>
  <c r="H31" i="4"/>
  <c r="O31" i="4"/>
  <c r="G31" i="4"/>
  <c r="N31" i="4"/>
  <c r="F31" i="4"/>
  <c r="M31" i="4"/>
  <c r="E31" i="4"/>
  <c r="X31" i="4"/>
  <c r="P31" i="4"/>
  <c r="W31" i="4"/>
  <c r="V31" i="4"/>
  <c r="L31" i="4"/>
  <c r="U31" i="4"/>
  <c r="D31" i="4"/>
  <c r="AA31" i="4"/>
  <c r="S31" i="4"/>
  <c r="C31" i="4"/>
  <c r="Z31" i="4"/>
  <c r="R31" i="4"/>
  <c r="K31" i="4"/>
  <c r="Y31" i="4"/>
  <c r="Q31" i="4"/>
  <c r="T31" i="4"/>
  <c r="Z31" i="2"/>
  <c r="R31" i="2"/>
  <c r="J31" i="2"/>
  <c r="B31" i="2"/>
  <c r="Y31" i="2"/>
  <c r="Q31" i="2"/>
  <c r="I31" i="2"/>
  <c r="V31" i="2"/>
  <c r="X31" i="2"/>
  <c r="P31" i="2"/>
  <c r="H31" i="2"/>
  <c r="N31" i="2"/>
  <c r="W31" i="2"/>
  <c r="O31" i="2"/>
  <c r="G31" i="2"/>
  <c r="U31" i="2"/>
  <c r="M31" i="2"/>
  <c r="E31" i="2"/>
  <c r="T31" i="2"/>
  <c r="L31" i="2"/>
  <c r="D31" i="2"/>
  <c r="S31" i="2"/>
  <c r="C31" i="2"/>
  <c r="K31" i="2"/>
  <c r="F31" i="2"/>
  <c r="AA31" i="2"/>
  <c r="X31" i="3"/>
  <c r="P31" i="3"/>
  <c r="H31" i="3"/>
  <c r="V31" i="3"/>
  <c r="N31" i="3"/>
  <c r="F31" i="3"/>
  <c r="U31" i="3"/>
  <c r="K31" i="3"/>
  <c r="T31" i="3"/>
  <c r="J31" i="3"/>
  <c r="S31" i="3"/>
  <c r="I31" i="3"/>
  <c r="R31" i="3"/>
  <c r="G31" i="3"/>
  <c r="AA31" i="3"/>
  <c r="Q31" i="3"/>
  <c r="E31" i="3"/>
  <c r="O31" i="3"/>
  <c r="M31" i="3"/>
  <c r="L31" i="3"/>
  <c r="D31" i="3"/>
  <c r="C31" i="3"/>
  <c r="Y31" i="3"/>
  <c r="W31" i="3"/>
  <c r="B31" i="3"/>
  <c r="Z31" i="3"/>
  <c r="A33" i="5"/>
  <c r="A32" i="3"/>
  <c r="A32" i="4"/>
  <c r="A32" i="2"/>
  <c r="A31" i="1"/>
  <c r="AA30" i="1"/>
  <c r="AA30" i="5" s="1"/>
  <c r="W30" i="1"/>
  <c r="W30" i="5" s="1"/>
  <c r="S30" i="1"/>
  <c r="S30" i="5" s="1"/>
  <c r="O30" i="1"/>
  <c r="O30" i="5" s="1"/>
  <c r="K30" i="1"/>
  <c r="K30" i="5" s="1"/>
  <c r="G30" i="1"/>
  <c r="G30" i="5" s="1"/>
  <c r="C30" i="1"/>
  <c r="C30" i="5" s="1"/>
  <c r="Z30" i="1"/>
  <c r="Z30" i="5" s="1"/>
  <c r="U30" i="1"/>
  <c r="U30" i="5" s="1"/>
  <c r="P30" i="1"/>
  <c r="P30" i="5" s="1"/>
  <c r="J30" i="1"/>
  <c r="J30" i="5" s="1"/>
  <c r="E30" i="1"/>
  <c r="E30" i="5" s="1"/>
  <c r="Y30" i="1"/>
  <c r="Y30" i="5" s="1"/>
  <c r="T30" i="1"/>
  <c r="T30" i="5" s="1"/>
  <c r="N30" i="1"/>
  <c r="N30" i="5" s="1"/>
  <c r="I30" i="1"/>
  <c r="I30" i="5" s="1"/>
  <c r="D30" i="1"/>
  <c r="D30" i="5" s="1"/>
  <c r="X30" i="1"/>
  <c r="X30" i="5" s="1"/>
  <c r="R30" i="1"/>
  <c r="R30" i="5" s="1"/>
  <c r="M30" i="1"/>
  <c r="M30" i="5" s="1"/>
  <c r="H30" i="1"/>
  <c r="H30" i="5" s="1"/>
  <c r="B30" i="1"/>
  <c r="B30" i="5" s="1"/>
  <c r="Q30" i="1"/>
  <c r="Q30" i="5" s="1"/>
  <c r="L30" i="1"/>
  <c r="L30" i="5" s="1"/>
  <c r="F30" i="1"/>
  <c r="F30" i="5" s="1"/>
  <c r="V30" i="1"/>
  <c r="V30" i="5" s="1"/>
  <c r="V32" i="3" l="1"/>
  <c r="N32" i="3"/>
  <c r="F32" i="3"/>
  <c r="T32" i="3"/>
  <c r="L32" i="3"/>
  <c r="D32" i="3"/>
  <c r="AA32" i="3"/>
  <c r="Q32" i="3"/>
  <c r="G32" i="3"/>
  <c r="Z32" i="3"/>
  <c r="P32" i="3"/>
  <c r="E32" i="3"/>
  <c r="Y32" i="3"/>
  <c r="O32" i="3"/>
  <c r="C32" i="3"/>
  <c r="X32" i="3"/>
  <c r="M32" i="3"/>
  <c r="B32" i="3"/>
  <c r="W32" i="3"/>
  <c r="K32" i="3"/>
  <c r="S32" i="3"/>
  <c r="R32" i="3"/>
  <c r="J32" i="3"/>
  <c r="I32" i="3"/>
  <c r="H32" i="3"/>
  <c r="U32" i="3"/>
  <c r="X32" i="2"/>
  <c r="P32" i="2"/>
  <c r="H32" i="2"/>
  <c r="W32" i="2"/>
  <c r="O32" i="2"/>
  <c r="G32" i="2"/>
  <c r="T32" i="2"/>
  <c r="V32" i="2"/>
  <c r="N32" i="2"/>
  <c r="F32" i="2"/>
  <c r="L32" i="2"/>
  <c r="U32" i="2"/>
  <c r="M32" i="2"/>
  <c r="E32" i="2"/>
  <c r="D32" i="2"/>
  <c r="AA32" i="2"/>
  <c r="S32" i="2"/>
  <c r="K32" i="2"/>
  <c r="C32" i="2"/>
  <c r="Z32" i="2"/>
  <c r="R32" i="2"/>
  <c r="J32" i="2"/>
  <c r="B32" i="2"/>
  <c r="Y32" i="2"/>
  <c r="Q32" i="2"/>
  <c r="I32" i="2"/>
  <c r="L32" i="4"/>
  <c r="D32" i="4"/>
  <c r="K32" i="4"/>
  <c r="C32" i="4"/>
  <c r="J32" i="4"/>
  <c r="B32" i="4"/>
  <c r="I32" i="4"/>
  <c r="H32" i="4"/>
  <c r="O32" i="4"/>
  <c r="G32" i="4"/>
  <c r="M32" i="4"/>
  <c r="T32" i="4"/>
  <c r="F32" i="4"/>
  <c r="AA32" i="4"/>
  <c r="S32" i="4"/>
  <c r="E32" i="4"/>
  <c r="Z32" i="4"/>
  <c r="R32" i="4"/>
  <c r="Y32" i="4"/>
  <c r="Q32" i="4"/>
  <c r="W32" i="4"/>
  <c r="V32" i="4"/>
  <c r="X32" i="4"/>
  <c r="U32" i="4"/>
  <c r="N32" i="4"/>
  <c r="P32" i="4"/>
  <c r="A34" i="5"/>
  <c r="A33" i="4"/>
  <c r="A33" i="3"/>
  <c r="A33" i="2"/>
  <c r="A32" i="1"/>
  <c r="Y31" i="1"/>
  <c r="Y31" i="5" s="1"/>
  <c r="U31" i="1"/>
  <c r="U31" i="5" s="1"/>
  <c r="Q31" i="1"/>
  <c r="Q31" i="5" s="1"/>
  <c r="M31" i="1"/>
  <c r="M31" i="5" s="1"/>
  <c r="I31" i="1"/>
  <c r="I31" i="5" s="1"/>
  <c r="E31" i="1"/>
  <c r="E31" i="5" s="1"/>
  <c r="AA31" i="1"/>
  <c r="AA31" i="5" s="1"/>
  <c r="V31" i="1"/>
  <c r="V31" i="5" s="1"/>
  <c r="P31" i="1"/>
  <c r="P31" i="5" s="1"/>
  <c r="K31" i="1"/>
  <c r="K31" i="5" s="1"/>
  <c r="F31" i="1"/>
  <c r="F31" i="5" s="1"/>
  <c r="Z31" i="1"/>
  <c r="Z31" i="5" s="1"/>
  <c r="T31" i="1"/>
  <c r="T31" i="5" s="1"/>
  <c r="O31" i="1"/>
  <c r="O31" i="5" s="1"/>
  <c r="J31" i="1"/>
  <c r="J31" i="5" s="1"/>
  <c r="D31" i="1"/>
  <c r="D31" i="5" s="1"/>
  <c r="X31" i="1"/>
  <c r="X31" i="5" s="1"/>
  <c r="S31" i="1"/>
  <c r="S31" i="5" s="1"/>
  <c r="N31" i="1"/>
  <c r="N31" i="5" s="1"/>
  <c r="H31" i="1"/>
  <c r="H31" i="5" s="1"/>
  <c r="C31" i="1"/>
  <c r="C31" i="5" s="1"/>
  <c r="L31" i="1"/>
  <c r="L31" i="5" s="1"/>
  <c r="G31" i="1"/>
  <c r="G31" i="5" s="1"/>
  <c r="W31" i="1"/>
  <c r="W31" i="5" s="1"/>
  <c r="B31" i="1"/>
  <c r="B31" i="5" s="1"/>
  <c r="R31" i="1"/>
  <c r="R31" i="5" s="1"/>
  <c r="N33" i="4" l="1"/>
  <c r="F33" i="4"/>
  <c r="M33" i="4"/>
  <c r="E33" i="4"/>
  <c r="L33" i="4"/>
  <c r="D33" i="4"/>
  <c r="K33" i="4"/>
  <c r="C33" i="4"/>
  <c r="J33" i="4"/>
  <c r="B33" i="4"/>
  <c r="I33" i="4"/>
  <c r="X33" i="4"/>
  <c r="P33" i="4"/>
  <c r="W33" i="4"/>
  <c r="V33" i="4"/>
  <c r="U33" i="4"/>
  <c r="H33" i="4"/>
  <c r="AA33" i="4"/>
  <c r="S33" i="4"/>
  <c r="G33" i="4"/>
  <c r="Z33" i="4"/>
  <c r="R33" i="4"/>
  <c r="T33" i="4"/>
  <c r="Q33" i="4"/>
  <c r="O33" i="4"/>
  <c r="Y33" i="4"/>
  <c r="V33" i="2"/>
  <c r="N33" i="2"/>
  <c r="F33" i="2"/>
  <c r="U33" i="2"/>
  <c r="M33" i="2"/>
  <c r="E33" i="2"/>
  <c r="R33" i="2"/>
  <c r="T33" i="2"/>
  <c r="L33" i="2"/>
  <c r="D33" i="2"/>
  <c r="J33" i="2"/>
  <c r="AA33" i="2"/>
  <c r="S33" i="2"/>
  <c r="K33" i="2"/>
  <c r="C33" i="2"/>
  <c r="B33" i="2"/>
  <c r="Y33" i="2"/>
  <c r="Q33" i="2"/>
  <c r="I33" i="2"/>
  <c r="X33" i="2"/>
  <c r="P33" i="2"/>
  <c r="H33" i="2"/>
  <c r="Z33" i="2"/>
  <c r="W33" i="2"/>
  <c r="G33" i="2"/>
  <c r="O33" i="2"/>
  <c r="T33" i="3"/>
  <c r="L33" i="3"/>
  <c r="D33" i="3"/>
  <c r="Z33" i="3"/>
  <c r="R33" i="3"/>
  <c r="J33" i="3"/>
  <c r="B33" i="3"/>
  <c r="W33" i="3"/>
  <c r="M33" i="3"/>
  <c r="V33" i="3"/>
  <c r="K33" i="3"/>
  <c r="U33" i="3"/>
  <c r="I33" i="3"/>
  <c r="S33" i="3"/>
  <c r="H33" i="3"/>
  <c r="Q33" i="3"/>
  <c r="G33" i="3"/>
  <c r="X33" i="3"/>
  <c r="P33" i="3"/>
  <c r="O33" i="3"/>
  <c r="N33" i="3"/>
  <c r="F33" i="3"/>
  <c r="AA33" i="3"/>
  <c r="Y33" i="3"/>
  <c r="E33" i="3"/>
  <c r="C33" i="3"/>
  <c r="A35" i="5"/>
  <c r="A34" i="4"/>
  <c r="A34" i="3"/>
  <c r="A34" i="2"/>
  <c r="A33" i="1"/>
  <c r="AA32" i="1"/>
  <c r="AA32" i="5" s="1"/>
  <c r="W32" i="1"/>
  <c r="W32" i="5" s="1"/>
  <c r="S32" i="1"/>
  <c r="S32" i="5" s="1"/>
  <c r="O32" i="1"/>
  <c r="O32" i="5" s="1"/>
  <c r="K32" i="1"/>
  <c r="K32" i="5" s="1"/>
  <c r="G32" i="1"/>
  <c r="G32" i="5" s="1"/>
  <c r="C32" i="1"/>
  <c r="C32" i="5" s="1"/>
  <c r="V32" i="1"/>
  <c r="V32" i="5" s="1"/>
  <c r="Q32" i="1"/>
  <c r="Q32" i="5" s="1"/>
  <c r="L32" i="1"/>
  <c r="L32" i="5" s="1"/>
  <c r="F32" i="1"/>
  <c r="F32" i="5" s="1"/>
  <c r="Z32" i="1"/>
  <c r="Z32" i="5" s="1"/>
  <c r="U32" i="1"/>
  <c r="U32" i="5" s="1"/>
  <c r="P32" i="1"/>
  <c r="P32" i="5" s="1"/>
  <c r="J32" i="1"/>
  <c r="J32" i="5" s="1"/>
  <c r="E32" i="1"/>
  <c r="E32" i="5" s="1"/>
  <c r="Y32" i="1"/>
  <c r="Y32" i="5" s="1"/>
  <c r="T32" i="1"/>
  <c r="T32" i="5" s="1"/>
  <c r="N32" i="1"/>
  <c r="N32" i="5" s="1"/>
  <c r="I32" i="1"/>
  <c r="I32" i="5" s="1"/>
  <c r="D32" i="1"/>
  <c r="D32" i="5" s="1"/>
  <c r="H32" i="1"/>
  <c r="H32" i="5" s="1"/>
  <c r="X32" i="1"/>
  <c r="X32" i="5" s="1"/>
  <c r="B32" i="1"/>
  <c r="B32" i="5" s="1"/>
  <c r="R32" i="1"/>
  <c r="R32" i="5" s="1"/>
  <c r="M32" i="1"/>
  <c r="M32" i="5" s="1"/>
  <c r="H34" i="4" l="1"/>
  <c r="O34" i="4"/>
  <c r="G34" i="4"/>
  <c r="N34" i="4"/>
  <c r="F34" i="4"/>
  <c r="M34" i="4"/>
  <c r="E34" i="4"/>
  <c r="L34" i="4"/>
  <c r="D34" i="4"/>
  <c r="K34" i="4"/>
  <c r="C34" i="4"/>
  <c r="T34" i="4"/>
  <c r="J34" i="4"/>
  <c r="AA34" i="4"/>
  <c r="S34" i="4"/>
  <c r="I34" i="4"/>
  <c r="Z34" i="4"/>
  <c r="R34" i="4"/>
  <c r="B34" i="4"/>
  <c r="Y34" i="4"/>
  <c r="Q34" i="4"/>
  <c r="W34" i="4"/>
  <c r="V34" i="4"/>
  <c r="X34" i="4"/>
  <c r="U34" i="4"/>
  <c r="P34" i="4"/>
  <c r="T34" i="2"/>
  <c r="L34" i="2"/>
  <c r="D34" i="2"/>
  <c r="AA34" i="2"/>
  <c r="S34" i="2"/>
  <c r="K34" i="2"/>
  <c r="C34" i="2"/>
  <c r="X34" i="2"/>
  <c r="Z34" i="2"/>
  <c r="R34" i="2"/>
  <c r="J34" i="2"/>
  <c r="B34" i="2"/>
  <c r="H34" i="2"/>
  <c r="Y34" i="2"/>
  <c r="Q34" i="2"/>
  <c r="I34" i="2"/>
  <c r="P34" i="2"/>
  <c r="W34" i="2"/>
  <c r="O34" i="2"/>
  <c r="G34" i="2"/>
  <c r="V34" i="2"/>
  <c r="N34" i="2"/>
  <c r="F34" i="2"/>
  <c r="U34" i="2"/>
  <c r="E34" i="2"/>
  <c r="M34" i="2"/>
  <c r="Z34" i="3"/>
  <c r="R34" i="3"/>
  <c r="J34" i="3"/>
  <c r="B34" i="3"/>
  <c r="X34" i="3"/>
  <c r="P34" i="3"/>
  <c r="H34" i="3"/>
  <c r="S34" i="3"/>
  <c r="G34" i="3"/>
  <c r="Q34" i="3"/>
  <c r="F34" i="3"/>
  <c r="AA34" i="3"/>
  <c r="O34" i="3"/>
  <c r="E34" i="3"/>
  <c r="Y34" i="3"/>
  <c r="N34" i="3"/>
  <c r="D34" i="3"/>
  <c r="W34" i="3"/>
  <c r="M34" i="3"/>
  <c r="C34" i="3"/>
  <c r="V34" i="3"/>
  <c r="U34" i="3"/>
  <c r="T34" i="3"/>
  <c r="L34" i="3"/>
  <c r="K34" i="3"/>
  <c r="I34" i="3"/>
  <c r="A36" i="5"/>
  <c r="A35" i="4"/>
  <c r="A35" i="3"/>
  <c r="A35" i="2"/>
  <c r="A34" i="1"/>
  <c r="Y33" i="1"/>
  <c r="Y33" i="5" s="1"/>
  <c r="U33" i="1"/>
  <c r="U33" i="5" s="1"/>
  <c r="Q33" i="1"/>
  <c r="Q33" i="5" s="1"/>
  <c r="M33" i="1"/>
  <c r="M33" i="5" s="1"/>
  <c r="I33" i="1"/>
  <c r="I33" i="5" s="1"/>
  <c r="E33" i="1"/>
  <c r="E33" i="5" s="1"/>
  <c r="W33" i="1"/>
  <c r="W33" i="5" s="1"/>
  <c r="R33" i="1"/>
  <c r="R33" i="5" s="1"/>
  <c r="L33" i="1"/>
  <c r="L33" i="5" s="1"/>
  <c r="G33" i="1"/>
  <c r="G33" i="5" s="1"/>
  <c r="B33" i="1"/>
  <c r="B33" i="5" s="1"/>
  <c r="AA33" i="1"/>
  <c r="AA33" i="5" s="1"/>
  <c r="V33" i="1"/>
  <c r="V33" i="5" s="1"/>
  <c r="P33" i="1"/>
  <c r="P33" i="5" s="1"/>
  <c r="K33" i="1"/>
  <c r="K33" i="5" s="1"/>
  <c r="F33" i="1"/>
  <c r="F33" i="5" s="1"/>
  <c r="Z33" i="1"/>
  <c r="Z33" i="5" s="1"/>
  <c r="T33" i="1"/>
  <c r="T33" i="5" s="1"/>
  <c r="O33" i="1"/>
  <c r="O33" i="5" s="1"/>
  <c r="J33" i="1"/>
  <c r="J33" i="5" s="1"/>
  <c r="D33" i="1"/>
  <c r="D33" i="5" s="1"/>
  <c r="X33" i="1"/>
  <c r="X33" i="5" s="1"/>
  <c r="C33" i="1"/>
  <c r="C33" i="5" s="1"/>
  <c r="S33" i="1"/>
  <c r="S33" i="5" s="1"/>
  <c r="N33" i="1"/>
  <c r="N33" i="5" s="1"/>
  <c r="H33" i="1"/>
  <c r="H33" i="5" s="1"/>
  <c r="J35" i="4" l="1"/>
  <c r="B35" i="4"/>
  <c r="I35" i="4"/>
  <c r="H35" i="4"/>
  <c r="O35" i="4"/>
  <c r="G35" i="4"/>
  <c r="N35" i="4"/>
  <c r="F35" i="4"/>
  <c r="M35" i="4"/>
  <c r="E35" i="4"/>
  <c r="C35" i="4"/>
  <c r="X35" i="4"/>
  <c r="P35" i="4"/>
  <c r="W35" i="4"/>
  <c r="V35" i="4"/>
  <c r="U35" i="4"/>
  <c r="L35" i="4"/>
  <c r="AA35" i="4"/>
  <c r="S35" i="4"/>
  <c r="K35" i="4"/>
  <c r="Z35" i="4"/>
  <c r="R35" i="4"/>
  <c r="Y35" i="4"/>
  <c r="D35" i="4"/>
  <c r="T35" i="4"/>
  <c r="Q35" i="4"/>
  <c r="Z35" i="2"/>
  <c r="R35" i="2"/>
  <c r="J35" i="2"/>
  <c r="B35" i="2"/>
  <c r="Y35" i="2"/>
  <c r="Q35" i="2"/>
  <c r="I35" i="2"/>
  <c r="V35" i="2"/>
  <c r="X35" i="2"/>
  <c r="P35" i="2"/>
  <c r="H35" i="2"/>
  <c r="F35" i="2"/>
  <c r="W35" i="2"/>
  <c r="O35" i="2"/>
  <c r="G35" i="2"/>
  <c r="N35" i="2"/>
  <c r="U35" i="2"/>
  <c r="M35" i="2"/>
  <c r="E35" i="2"/>
  <c r="T35" i="2"/>
  <c r="L35" i="2"/>
  <c r="D35" i="2"/>
  <c r="K35" i="2"/>
  <c r="C35" i="2"/>
  <c r="AA35" i="2"/>
  <c r="S35" i="2"/>
  <c r="X35" i="3"/>
  <c r="P35" i="3"/>
  <c r="H35" i="3"/>
  <c r="V35" i="3"/>
  <c r="N35" i="3"/>
  <c r="F35" i="3"/>
  <c r="Y35" i="3"/>
  <c r="M35" i="3"/>
  <c r="C35" i="3"/>
  <c r="W35" i="3"/>
  <c r="L35" i="3"/>
  <c r="B35" i="3"/>
  <c r="U35" i="3"/>
  <c r="K35" i="3"/>
  <c r="T35" i="3"/>
  <c r="J35" i="3"/>
  <c r="S35" i="3"/>
  <c r="I35" i="3"/>
  <c r="AA35" i="3"/>
  <c r="Z35" i="3"/>
  <c r="R35" i="3"/>
  <c r="Q35" i="3"/>
  <c r="O35" i="3"/>
  <c r="D35" i="3"/>
  <c r="G35" i="3"/>
  <c r="E35" i="3"/>
  <c r="A37" i="5"/>
  <c r="A36" i="4"/>
  <c r="A36" i="3"/>
  <c r="A36" i="2"/>
  <c r="A35" i="1"/>
  <c r="AA34" i="1"/>
  <c r="AA34" i="5" s="1"/>
  <c r="W34" i="1"/>
  <c r="W34" i="5" s="1"/>
  <c r="S34" i="1"/>
  <c r="S34" i="5" s="1"/>
  <c r="O34" i="1"/>
  <c r="O34" i="5" s="1"/>
  <c r="K34" i="1"/>
  <c r="K34" i="5" s="1"/>
  <c r="G34" i="1"/>
  <c r="G34" i="5" s="1"/>
  <c r="C34" i="1"/>
  <c r="C34" i="5" s="1"/>
  <c r="X34" i="1"/>
  <c r="X34" i="5" s="1"/>
  <c r="R34" i="1"/>
  <c r="R34" i="5" s="1"/>
  <c r="M34" i="1"/>
  <c r="M34" i="5" s="1"/>
  <c r="H34" i="1"/>
  <c r="H34" i="5" s="1"/>
  <c r="B34" i="1"/>
  <c r="B34" i="5" s="1"/>
  <c r="V34" i="1"/>
  <c r="V34" i="5" s="1"/>
  <c r="Q34" i="1"/>
  <c r="Q34" i="5" s="1"/>
  <c r="L34" i="1"/>
  <c r="L34" i="5" s="1"/>
  <c r="F34" i="1"/>
  <c r="F34" i="5" s="1"/>
  <c r="Z34" i="1"/>
  <c r="Z34" i="5" s="1"/>
  <c r="U34" i="1"/>
  <c r="U34" i="5" s="1"/>
  <c r="P34" i="1"/>
  <c r="P34" i="5" s="1"/>
  <c r="J34" i="1"/>
  <c r="J34" i="5" s="1"/>
  <c r="E34" i="1"/>
  <c r="E34" i="5" s="1"/>
  <c r="T34" i="1"/>
  <c r="T34" i="5" s="1"/>
  <c r="N34" i="1"/>
  <c r="N34" i="5" s="1"/>
  <c r="I34" i="1"/>
  <c r="I34" i="5" s="1"/>
  <c r="Y34" i="1"/>
  <c r="Y34" i="5" s="1"/>
  <c r="D34" i="1"/>
  <c r="D34" i="5" s="1"/>
  <c r="L36" i="4" l="1"/>
  <c r="D36" i="4"/>
  <c r="K36" i="4"/>
  <c r="C36" i="4"/>
  <c r="J36" i="4"/>
  <c r="B36" i="4"/>
  <c r="I36" i="4"/>
  <c r="H36" i="4"/>
  <c r="O36" i="4"/>
  <c r="G36" i="4"/>
  <c r="T36" i="4"/>
  <c r="N36" i="4"/>
  <c r="AA36" i="4"/>
  <c r="S36" i="4"/>
  <c r="M36" i="4"/>
  <c r="Z36" i="4"/>
  <c r="R36" i="4"/>
  <c r="F36" i="4"/>
  <c r="Y36" i="4"/>
  <c r="Q36" i="4"/>
  <c r="W36" i="4"/>
  <c r="V36" i="4"/>
  <c r="P36" i="4"/>
  <c r="E36" i="4"/>
  <c r="U36" i="4"/>
  <c r="X36" i="4"/>
  <c r="X36" i="2"/>
  <c r="P36" i="2"/>
  <c r="H36" i="2"/>
  <c r="W36" i="2"/>
  <c r="O36" i="2"/>
  <c r="G36" i="2"/>
  <c r="V36" i="2"/>
  <c r="N36" i="2"/>
  <c r="F36" i="2"/>
  <c r="D36" i="2"/>
  <c r="U36" i="2"/>
  <c r="M36" i="2"/>
  <c r="E36" i="2"/>
  <c r="T36" i="2"/>
  <c r="L36" i="2"/>
  <c r="AA36" i="2"/>
  <c r="S36" i="2"/>
  <c r="K36" i="2"/>
  <c r="C36" i="2"/>
  <c r="Z36" i="2"/>
  <c r="R36" i="2"/>
  <c r="J36" i="2"/>
  <c r="B36" i="2"/>
  <c r="I36" i="2"/>
  <c r="Y36" i="2"/>
  <c r="Q36" i="2"/>
  <c r="V36" i="3"/>
  <c r="N36" i="3"/>
  <c r="F36" i="3"/>
  <c r="T36" i="3"/>
  <c r="L36" i="3"/>
  <c r="D36" i="3"/>
  <c r="S36" i="3"/>
  <c r="I36" i="3"/>
  <c r="R36" i="3"/>
  <c r="H36" i="3"/>
  <c r="AA36" i="3"/>
  <c r="Q36" i="3"/>
  <c r="G36" i="3"/>
  <c r="Z36" i="3"/>
  <c r="P36" i="3"/>
  <c r="E36" i="3"/>
  <c r="Y36" i="3"/>
  <c r="O36" i="3"/>
  <c r="C36" i="3"/>
  <c r="X36" i="3"/>
  <c r="W36" i="3"/>
  <c r="U36" i="3"/>
  <c r="M36" i="3"/>
  <c r="K36" i="3"/>
  <c r="J36" i="3"/>
  <c r="B36" i="3"/>
  <c r="A38" i="5"/>
  <c r="A37" i="3"/>
  <c r="A37" i="4"/>
  <c r="A37" i="2"/>
  <c r="Y35" i="1"/>
  <c r="Y35" i="5" s="1"/>
  <c r="U35" i="1"/>
  <c r="U35" i="5" s="1"/>
  <c r="Q35" i="1"/>
  <c r="Q35" i="5" s="1"/>
  <c r="M35" i="1"/>
  <c r="M35" i="5" s="1"/>
  <c r="I35" i="1"/>
  <c r="I35" i="5" s="1"/>
  <c r="E35" i="1"/>
  <c r="E35" i="5" s="1"/>
  <c r="X35" i="1"/>
  <c r="X35" i="5" s="1"/>
  <c r="S35" i="1"/>
  <c r="S35" i="5" s="1"/>
  <c r="N35" i="1"/>
  <c r="N35" i="5" s="1"/>
  <c r="H35" i="1"/>
  <c r="H35" i="5" s="1"/>
  <c r="C35" i="1"/>
  <c r="C35" i="5" s="1"/>
  <c r="W35" i="1"/>
  <c r="W35" i="5" s="1"/>
  <c r="R35" i="1"/>
  <c r="R35" i="5" s="1"/>
  <c r="L35" i="1"/>
  <c r="L35" i="5" s="1"/>
  <c r="G35" i="1"/>
  <c r="G35" i="5" s="1"/>
  <c r="B35" i="1"/>
  <c r="B35" i="5" s="1"/>
  <c r="AA35" i="1"/>
  <c r="AA35" i="5" s="1"/>
  <c r="V35" i="1"/>
  <c r="V35" i="5" s="1"/>
  <c r="P35" i="1"/>
  <c r="P35" i="5" s="1"/>
  <c r="K35" i="1"/>
  <c r="K35" i="5" s="1"/>
  <c r="F35" i="1"/>
  <c r="F35" i="5" s="1"/>
  <c r="O35" i="1"/>
  <c r="O35" i="5" s="1"/>
  <c r="J35" i="1"/>
  <c r="J35" i="5" s="1"/>
  <c r="Z35" i="1"/>
  <c r="Z35" i="5" s="1"/>
  <c r="D35" i="1"/>
  <c r="D35" i="5" s="1"/>
  <c r="T35" i="1"/>
  <c r="T35" i="5" s="1"/>
  <c r="A36" i="1"/>
  <c r="U37" i="3" l="1"/>
  <c r="M37" i="3"/>
  <c r="E37" i="3"/>
  <c r="T37" i="3"/>
  <c r="L37" i="3"/>
  <c r="D37" i="3"/>
  <c r="Z37" i="3"/>
  <c r="R37" i="3"/>
  <c r="J37" i="3"/>
  <c r="B37" i="3"/>
  <c r="Q37" i="3"/>
  <c r="F37" i="3"/>
  <c r="P37" i="3"/>
  <c r="C37" i="3"/>
  <c r="AA37" i="3"/>
  <c r="O37" i="3"/>
  <c r="Y37" i="3"/>
  <c r="N37" i="3"/>
  <c r="X37" i="3"/>
  <c r="K37" i="3"/>
  <c r="G37" i="3"/>
  <c r="W37" i="3"/>
  <c r="V37" i="3"/>
  <c r="S37" i="3"/>
  <c r="I37" i="3"/>
  <c r="H37" i="3"/>
  <c r="V37" i="2"/>
  <c r="N37" i="2"/>
  <c r="F37" i="2"/>
  <c r="U37" i="2"/>
  <c r="M37" i="2"/>
  <c r="E37" i="2"/>
  <c r="J37" i="2"/>
  <c r="T37" i="2"/>
  <c r="L37" i="2"/>
  <c r="D37" i="2"/>
  <c r="Z37" i="2"/>
  <c r="B37" i="2"/>
  <c r="AA37" i="2"/>
  <c r="S37" i="2"/>
  <c r="K37" i="2"/>
  <c r="C37" i="2"/>
  <c r="R37" i="2"/>
  <c r="Y37" i="2"/>
  <c r="Q37" i="2"/>
  <c r="I37" i="2"/>
  <c r="X37" i="2"/>
  <c r="P37" i="2"/>
  <c r="H37" i="2"/>
  <c r="W37" i="2"/>
  <c r="O37" i="2"/>
  <c r="G37" i="2"/>
  <c r="N37" i="4"/>
  <c r="F37" i="4"/>
  <c r="M37" i="4"/>
  <c r="E37" i="4"/>
  <c r="L37" i="4"/>
  <c r="D37" i="4"/>
  <c r="K37" i="4"/>
  <c r="C37" i="4"/>
  <c r="J37" i="4"/>
  <c r="B37" i="4"/>
  <c r="I37" i="4"/>
  <c r="G37" i="4"/>
  <c r="X37" i="4"/>
  <c r="P37" i="4"/>
  <c r="W37" i="4"/>
  <c r="V37" i="4"/>
  <c r="U37" i="4"/>
  <c r="AA37" i="4"/>
  <c r="S37" i="4"/>
  <c r="O37" i="4"/>
  <c r="Z37" i="4"/>
  <c r="R37" i="4"/>
  <c r="H37" i="4"/>
  <c r="T37" i="4"/>
  <c r="Y37" i="4"/>
  <c r="Q37" i="4"/>
  <c r="A38" i="4"/>
  <c r="A38" i="3"/>
  <c r="A38" i="2"/>
  <c r="AA36" i="1"/>
  <c r="AA36" i="5" s="1"/>
  <c r="W36" i="1"/>
  <c r="W36" i="5" s="1"/>
  <c r="S36" i="1"/>
  <c r="S36" i="5" s="1"/>
  <c r="O36" i="1"/>
  <c r="O36" i="5" s="1"/>
  <c r="K36" i="1"/>
  <c r="K36" i="5" s="1"/>
  <c r="G36" i="1"/>
  <c r="G36" i="5" s="1"/>
  <c r="C36" i="1"/>
  <c r="C36" i="5" s="1"/>
  <c r="Y36" i="1"/>
  <c r="Y36" i="5" s="1"/>
  <c r="T36" i="1"/>
  <c r="T36" i="5" s="1"/>
  <c r="N36" i="1"/>
  <c r="N36" i="5" s="1"/>
  <c r="I36" i="1"/>
  <c r="I36" i="5" s="1"/>
  <c r="D36" i="1"/>
  <c r="D36" i="5" s="1"/>
  <c r="X36" i="1"/>
  <c r="X36" i="5" s="1"/>
  <c r="R36" i="1"/>
  <c r="R36" i="5" s="1"/>
  <c r="M36" i="1"/>
  <c r="M36" i="5" s="1"/>
  <c r="H36" i="1"/>
  <c r="H36" i="5" s="1"/>
  <c r="B36" i="1"/>
  <c r="B36" i="5" s="1"/>
  <c r="V36" i="1"/>
  <c r="V36" i="5" s="1"/>
  <c r="Q36" i="1"/>
  <c r="Q36" i="5" s="1"/>
  <c r="L36" i="1"/>
  <c r="L36" i="5" s="1"/>
  <c r="F36" i="1"/>
  <c r="F36" i="5" s="1"/>
  <c r="J36" i="1"/>
  <c r="J36" i="5" s="1"/>
  <c r="Z36" i="1"/>
  <c r="Z36" i="5" s="1"/>
  <c r="E36" i="1"/>
  <c r="E36" i="5" s="1"/>
  <c r="U36" i="1"/>
  <c r="U36" i="5" s="1"/>
  <c r="P36" i="1"/>
  <c r="P36" i="5" s="1"/>
  <c r="A37" i="1"/>
  <c r="H38" i="4" l="1"/>
  <c r="O38" i="4"/>
  <c r="G38" i="4"/>
  <c r="N38" i="4"/>
  <c r="F38" i="4"/>
  <c r="M38" i="4"/>
  <c r="E38" i="4"/>
  <c r="L38" i="4"/>
  <c r="D38" i="4"/>
  <c r="K38" i="4"/>
  <c r="C38" i="4"/>
  <c r="T38" i="4"/>
  <c r="AA38" i="4"/>
  <c r="S38" i="4"/>
  <c r="Z38" i="4"/>
  <c r="R38" i="4"/>
  <c r="J38" i="4"/>
  <c r="Y38" i="4"/>
  <c r="Q38" i="4"/>
  <c r="B38" i="4"/>
  <c r="W38" i="4"/>
  <c r="V38" i="4"/>
  <c r="X38" i="4"/>
  <c r="U38" i="4"/>
  <c r="P38" i="4"/>
  <c r="I38" i="4"/>
  <c r="AA38" i="3"/>
  <c r="S38" i="3"/>
  <c r="K38" i="3"/>
  <c r="C38" i="3"/>
  <c r="Z38" i="3"/>
  <c r="R38" i="3"/>
  <c r="J38" i="3"/>
  <c r="B38" i="3"/>
  <c r="Y38" i="3"/>
  <c r="X38" i="3"/>
  <c r="P38" i="3"/>
  <c r="H38" i="3"/>
  <c r="W38" i="3"/>
  <c r="V38" i="3"/>
  <c r="U38" i="3"/>
  <c r="T38" i="3"/>
  <c r="Q38" i="3"/>
  <c r="E38" i="3"/>
  <c r="O38" i="3"/>
  <c r="D38" i="3"/>
  <c r="N38" i="3"/>
  <c r="M38" i="3"/>
  <c r="L38" i="3"/>
  <c r="I38" i="3"/>
  <c r="G38" i="3"/>
  <c r="F38" i="3"/>
  <c r="W38" i="2"/>
  <c r="V38" i="2"/>
  <c r="T38" i="2"/>
  <c r="L38" i="2"/>
  <c r="D38" i="2"/>
  <c r="S38" i="2"/>
  <c r="K38" i="2"/>
  <c r="C38" i="2"/>
  <c r="H38" i="2"/>
  <c r="R38" i="2"/>
  <c r="J38" i="2"/>
  <c r="B38" i="2"/>
  <c r="P38" i="2"/>
  <c r="AA38" i="2"/>
  <c r="Q38" i="2"/>
  <c r="I38" i="2"/>
  <c r="Z38" i="2"/>
  <c r="Y38" i="2"/>
  <c r="O38" i="2"/>
  <c r="G38" i="2"/>
  <c r="X38" i="2"/>
  <c r="N38" i="2"/>
  <c r="F38" i="2"/>
  <c r="U38" i="2"/>
  <c r="M38" i="2"/>
  <c r="E38" i="2"/>
  <c r="A38" i="1"/>
  <c r="Y37" i="1"/>
  <c r="Y37" i="5" s="1"/>
  <c r="U37" i="1"/>
  <c r="U37" i="5" s="1"/>
  <c r="Q37" i="1"/>
  <c r="Q37" i="5" s="1"/>
  <c r="M37" i="1"/>
  <c r="M37" i="5" s="1"/>
  <c r="I37" i="1"/>
  <c r="I37" i="5" s="1"/>
  <c r="E37" i="1"/>
  <c r="E37" i="5" s="1"/>
  <c r="Z37" i="1"/>
  <c r="Z37" i="5" s="1"/>
  <c r="T37" i="1"/>
  <c r="T37" i="5" s="1"/>
  <c r="O37" i="1"/>
  <c r="O37" i="5" s="1"/>
  <c r="J37" i="1"/>
  <c r="J37" i="5" s="1"/>
  <c r="D37" i="1"/>
  <c r="D37" i="5" s="1"/>
  <c r="X37" i="1"/>
  <c r="X37" i="5" s="1"/>
  <c r="S37" i="1"/>
  <c r="S37" i="5" s="1"/>
  <c r="N37" i="1"/>
  <c r="N37" i="5" s="1"/>
  <c r="H37" i="1"/>
  <c r="H37" i="5" s="1"/>
  <c r="C37" i="1"/>
  <c r="C37" i="5" s="1"/>
  <c r="W37" i="1"/>
  <c r="W37" i="5" s="1"/>
  <c r="R37" i="1"/>
  <c r="R37" i="5" s="1"/>
  <c r="L37" i="1"/>
  <c r="L37" i="5" s="1"/>
  <c r="G37" i="1"/>
  <c r="G37" i="5" s="1"/>
  <c r="B37" i="1"/>
  <c r="B37" i="5" s="1"/>
  <c r="AA37" i="1"/>
  <c r="AA37" i="5" s="1"/>
  <c r="F37" i="1"/>
  <c r="F37" i="5" s="1"/>
  <c r="V37" i="1"/>
  <c r="V37" i="5" s="1"/>
  <c r="P37" i="1"/>
  <c r="P37" i="5" s="1"/>
  <c r="K37" i="1"/>
  <c r="K37" i="5" s="1"/>
  <c r="AA38" i="1" l="1"/>
  <c r="AA38" i="5" s="1"/>
  <c r="W38" i="1"/>
  <c r="W38" i="5" s="1"/>
  <c r="S38" i="1"/>
  <c r="S38" i="5" s="1"/>
  <c r="O38" i="1"/>
  <c r="O38" i="5" s="1"/>
  <c r="K38" i="1"/>
  <c r="K38" i="5" s="1"/>
  <c r="G38" i="1"/>
  <c r="G38" i="5" s="1"/>
  <c r="C38" i="1"/>
  <c r="C38" i="5" s="1"/>
  <c r="Z38" i="1"/>
  <c r="Z38" i="5" s="1"/>
  <c r="U38" i="1"/>
  <c r="U38" i="5" s="1"/>
  <c r="P38" i="1"/>
  <c r="P38" i="5" s="1"/>
  <c r="J38" i="1"/>
  <c r="J38" i="5" s="1"/>
  <c r="E38" i="1"/>
  <c r="E38" i="5" s="1"/>
  <c r="Y38" i="1"/>
  <c r="Y38" i="5" s="1"/>
  <c r="T38" i="1"/>
  <c r="T38" i="5" s="1"/>
  <c r="N38" i="1"/>
  <c r="N38" i="5" s="1"/>
  <c r="I38" i="1"/>
  <c r="I38" i="5" s="1"/>
  <c r="D38" i="1"/>
  <c r="D38" i="5" s="1"/>
  <c r="X38" i="1"/>
  <c r="X38" i="5" s="1"/>
  <c r="R38" i="1"/>
  <c r="R38" i="5" s="1"/>
  <c r="M38" i="1"/>
  <c r="M38" i="5" s="1"/>
  <c r="H38" i="1"/>
  <c r="H38" i="5" s="1"/>
  <c r="B38" i="1"/>
  <c r="B38" i="5" s="1"/>
  <c r="V38" i="1"/>
  <c r="V38" i="5" s="1"/>
  <c r="Q38" i="1"/>
  <c r="Q38" i="5" s="1"/>
  <c r="L38" i="1"/>
  <c r="L38" i="5" s="1"/>
  <c r="F38" i="1"/>
  <c r="F38" i="5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_-;\-* #,##0.00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/>
    <xf numFmtId="10" fontId="3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164" fontId="2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8"/>
  <sheetViews>
    <sheetView showGridLines="0" tabSelected="1" workbookViewId="0"/>
  </sheetViews>
  <sheetFormatPr defaultColWidth="11.42578125" defaultRowHeight="15" x14ac:dyDescent="0.25"/>
  <cols>
    <col min="1" max="1" width="4" style="3" bestFit="1" customWidth="1"/>
    <col min="2" max="14" width="8.85546875" style="3" customWidth="1"/>
    <col min="15" max="27" width="8.85546875" style="3" bestFit="1" customWidth="1"/>
    <col min="28" max="16384" width="11.42578125" style="3"/>
  </cols>
  <sheetData>
    <row r="1" spans="1:27" x14ac:dyDescent="0.25">
      <c r="A1" s="1"/>
      <c r="B1" s="2">
        <v>2.5000000000000001E-3</v>
      </c>
      <c r="C1" s="2">
        <v>5.0000000000000001E-3</v>
      </c>
      <c r="D1" s="2">
        <v>7.4999999999999997E-3</v>
      </c>
      <c r="E1" s="2">
        <v>0.01</v>
      </c>
      <c r="F1" s="2">
        <v>1.2500000000000001E-2</v>
      </c>
      <c r="G1" s="2">
        <v>1.4999999999999999E-2</v>
      </c>
      <c r="H1" s="2">
        <v>1.7500000000000002E-2</v>
      </c>
      <c r="I1" s="2">
        <v>0.02</v>
      </c>
      <c r="J1" s="2">
        <v>0.03</v>
      </c>
      <c r="K1" s="2">
        <v>0.04</v>
      </c>
      <c r="L1" s="2">
        <v>0.05</v>
      </c>
      <c r="M1" s="2">
        <v>0.06</v>
      </c>
      <c r="N1" s="2">
        <v>7.0000000000000007E-2</v>
      </c>
      <c r="O1" s="2">
        <v>0.08</v>
      </c>
      <c r="P1" s="2">
        <v>0.09</v>
      </c>
      <c r="Q1" s="2">
        <v>0.1</v>
      </c>
      <c r="R1" s="2">
        <v>0.11</v>
      </c>
      <c r="S1" s="2">
        <v>0.12</v>
      </c>
      <c r="T1" s="2">
        <v>0.13</v>
      </c>
      <c r="U1" s="2">
        <v>0.14000000000000001</v>
      </c>
      <c r="V1" s="2">
        <v>0.15</v>
      </c>
      <c r="W1" s="2">
        <v>0.16</v>
      </c>
      <c r="X1" s="2">
        <v>0.17</v>
      </c>
      <c r="Y1" s="2">
        <v>0.18</v>
      </c>
      <c r="Z1" s="2">
        <v>0.19</v>
      </c>
      <c r="AA1" s="2">
        <v>0.2</v>
      </c>
    </row>
    <row r="2" spans="1:27" x14ac:dyDescent="0.25">
      <c r="A2" s="4">
        <v>1</v>
      </c>
      <c r="B2" s="5">
        <f>PMT(B$1,$A2,1)*-1</f>
        <v>1.0024999999999999</v>
      </c>
      <c r="C2" s="5">
        <f t="shared" ref="C2:R17" si="0">PMT(C$1,$A2,1)*-1</f>
        <v>1.0049999999999999</v>
      </c>
      <c r="D2" s="5">
        <f t="shared" si="0"/>
        <v>1.0074999999999998</v>
      </c>
      <c r="E2" s="5">
        <f t="shared" si="0"/>
        <v>1.0099999999999998</v>
      </c>
      <c r="F2" s="5">
        <f t="shared" si="0"/>
        <v>1.0125000000000002</v>
      </c>
      <c r="G2" s="5">
        <f t="shared" si="0"/>
        <v>1.0150000000000001</v>
      </c>
      <c r="H2" s="5">
        <f t="shared" si="0"/>
        <v>1.0174999999999998</v>
      </c>
      <c r="I2" s="5">
        <f t="shared" si="0"/>
        <v>1.02</v>
      </c>
      <c r="J2" s="5">
        <f t="shared" si="0"/>
        <v>1.03</v>
      </c>
      <c r="K2" s="5">
        <f t="shared" si="0"/>
        <v>1.04</v>
      </c>
      <c r="L2" s="5">
        <f t="shared" si="0"/>
        <v>1.0499999999999998</v>
      </c>
      <c r="M2" s="5">
        <f t="shared" si="0"/>
        <v>1.06</v>
      </c>
      <c r="N2" s="5">
        <f t="shared" si="0"/>
        <v>1.07</v>
      </c>
      <c r="O2" s="5">
        <f t="shared" si="0"/>
        <v>1.08</v>
      </c>
      <c r="P2" s="5">
        <f t="shared" si="0"/>
        <v>1.0899999999999999</v>
      </c>
      <c r="Q2" s="5">
        <f t="shared" si="0"/>
        <v>1.1000000000000003</v>
      </c>
      <c r="R2" s="5">
        <f t="shared" si="0"/>
        <v>1.1100000000000001</v>
      </c>
      <c r="S2" s="5">
        <f t="shared" ref="S2:AA17" si="1">PMT(S$1,$A2,1)*-1</f>
        <v>1.1200000000000001</v>
      </c>
      <c r="T2" s="5">
        <f t="shared" si="1"/>
        <v>1.1299999999999999</v>
      </c>
      <c r="U2" s="5">
        <f t="shared" si="1"/>
        <v>1.1400000000000001</v>
      </c>
      <c r="V2" s="5">
        <f t="shared" si="1"/>
        <v>1.1500000000000004</v>
      </c>
      <c r="W2" s="5">
        <f t="shared" si="1"/>
        <v>1.1599999999999999</v>
      </c>
      <c r="X2" s="5">
        <f t="shared" si="1"/>
        <v>1.17</v>
      </c>
      <c r="Y2" s="5">
        <f t="shared" si="1"/>
        <v>1.1800000000000002</v>
      </c>
      <c r="Z2" s="5">
        <f t="shared" si="1"/>
        <v>1.19</v>
      </c>
      <c r="AA2" s="5">
        <f t="shared" si="1"/>
        <v>1.2000000000000002</v>
      </c>
    </row>
    <row r="3" spans="1:27" x14ac:dyDescent="0.25">
      <c r="A3" s="4">
        <f>+A2+1</f>
        <v>2</v>
      </c>
      <c r="B3" s="5">
        <f t="shared" ref="B3:Q18" si="2">PMT(B$1,$A3,1)*-1</f>
        <v>0.50187578027465674</v>
      </c>
      <c r="C3" s="5">
        <f t="shared" si="0"/>
        <v>0.50375311720698246</v>
      </c>
      <c r="D3" s="5">
        <f t="shared" si="0"/>
        <v>0.50563200498131999</v>
      </c>
      <c r="E3" s="5">
        <f t="shared" si="0"/>
        <v>0.50751243781094513</v>
      </c>
      <c r="F3" s="5">
        <f t="shared" si="0"/>
        <v>0.50939440993788832</v>
      </c>
      <c r="G3" s="5">
        <f t="shared" si="0"/>
        <v>0.51127791563275427</v>
      </c>
      <c r="H3" s="5">
        <f t="shared" si="0"/>
        <v>0.51316294919454775</v>
      </c>
      <c r="I3" s="5">
        <f t="shared" si="0"/>
        <v>0.51504950495049495</v>
      </c>
      <c r="J3" s="5">
        <f t="shared" si="0"/>
        <v>0.52261083743842363</v>
      </c>
      <c r="K3" s="5">
        <f t="shared" si="0"/>
        <v>0.53019607843137262</v>
      </c>
      <c r="L3" s="5">
        <f t="shared" si="0"/>
        <v>0.53780487804878041</v>
      </c>
      <c r="M3" s="5">
        <f t="shared" si="0"/>
        <v>0.54543689320388355</v>
      </c>
      <c r="N3" s="5">
        <f t="shared" si="0"/>
        <v>0.55309178743961351</v>
      </c>
      <c r="O3" s="5">
        <f t="shared" si="0"/>
        <v>0.5607692307692308</v>
      </c>
      <c r="P3" s="5">
        <f t="shared" si="0"/>
        <v>0.56846889952153101</v>
      </c>
      <c r="Q3" s="5">
        <f t="shared" si="0"/>
        <v>0.57619047619047625</v>
      </c>
      <c r="R3" s="5">
        <f t="shared" si="0"/>
        <v>0.58393364928909952</v>
      </c>
      <c r="S3" s="5">
        <f t="shared" si="1"/>
        <v>0.59169811320754728</v>
      </c>
      <c r="T3" s="5">
        <f t="shared" si="1"/>
        <v>0.59948356807511727</v>
      </c>
      <c r="U3" s="5">
        <f t="shared" si="1"/>
        <v>0.60728971962616829</v>
      </c>
      <c r="V3" s="5">
        <f t="shared" si="1"/>
        <v>0.6151162790697674</v>
      </c>
      <c r="W3" s="5">
        <f t="shared" si="1"/>
        <v>0.62296296296296294</v>
      </c>
      <c r="X3" s="5">
        <f t="shared" si="1"/>
        <v>0.63082949308755754</v>
      </c>
      <c r="Y3" s="5">
        <f t="shared" si="1"/>
        <v>0.63871559633027519</v>
      </c>
      <c r="Z3" s="5">
        <f t="shared" si="1"/>
        <v>0.64662100456620997</v>
      </c>
      <c r="AA3" s="5">
        <f t="shared" si="1"/>
        <v>0.65454545454545465</v>
      </c>
    </row>
    <row r="4" spans="1:27" x14ac:dyDescent="0.25">
      <c r="A4" s="4">
        <f t="shared" ref="A4:A26" si="3">+A3+1</f>
        <v>3</v>
      </c>
      <c r="B4" s="5">
        <f t="shared" si="2"/>
        <v>0.33500138715422451</v>
      </c>
      <c r="C4" s="5">
        <f t="shared" si="0"/>
        <v>0.33667220835648126</v>
      </c>
      <c r="D4" s="5">
        <f t="shared" si="0"/>
        <v>0.33834578657551867</v>
      </c>
      <c r="E4" s="5">
        <f t="shared" si="0"/>
        <v>0.34002211148146921</v>
      </c>
      <c r="F4" s="5">
        <f t="shared" si="0"/>
        <v>0.34170117277917811</v>
      </c>
      <c r="G4" s="5">
        <f t="shared" si="0"/>
        <v>0.34338296020819475</v>
      </c>
      <c r="H4" s="5">
        <f t="shared" si="0"/>
        <v>0.34506746354276496</v>
      </c>
      <c r="I4" s="5">
        <f t="shared" si="0"/>
        <v>0.34675467259181808</v>
      </c>
      <c r="J4" s="5">
        <f t="shared" si="0"/>
        <v>0.35353036332459797</v>
      </c>
      <c r="K4" s="5">
        <f t="shared" si="0"/>
        <v>0.36034853921066118</v>
      </c>
      <c r="L4" s="5">
        <f t="shared" si="0"/>
        <v>0.36720856463124507</v>
      </c>
      <c r="M4" s="5">
        <f t="shared" si="0"/>
        <v>0.37410981279055167</v>
      </c>
      <c r="N4" s="5">
        <f t="shared" si="0"/>
        <v>0.38105166568166976</v>
      </c>
      <c r="O4" s="5">
        <f t="shared" si="0"/>
        <v>0.3880335140463283</v>
      </c>
      <c r="P4" s="5">
        <f t="shared" si="0"/>
        <v>0.39505475732894052</v>
      </c>
      <c r="Q4" s="5">
        <f t="shared" si="0"/>
        <v>0.40211480362537771</v>
      </c>
      <c r="R4" s="5">
        <f t="shared" si="0"/>
        <v>0.40921306962688131</v>
      </c>
      <c r="S4" s="5">
        <f t="shared" si="1"/>
        <v>0.41634898055950686</v>
      </c>
      <c r="T4" s="5">
        <f t="shared" si="1"/>
        <v>0.42352197011946346</v>
      </c>
      <c r="U4" s="5">
        <f t="shared" si="1"/>
        <v>0.43073148040469822</v>
      </c>
      <c r="V4" s="5">
        <f t="shared" si="1"/>
        <v>0.43797696184305268</v>
      </c>
      <c r="W4" s="5">
        <f t="shared" si="1"/>
        <v>0.44525787311729814</v>
      </c>
      <c r="X4" s="5">
        <f t="shared" si="1"/>
        <v>0.45257368108734353</v>
      </c>
      <c r="Y4" s="5">
        <f t="shared" si="1"/>
        <v>0.45992386070988689</v>
      </c>
      <c r="Z4" s="5">
        <f t="shared" si="1"/>
        <v>0.46730789495576935</v>
      </c>
      <c r="AA4" s="5">
        <f t="shared" si="1"/>
        <v>0.47472527472527476</v>
      </c>
    </row>
    <row r="5" spans="1:27" x14ac:dyDescent="0.25">
      <c r="A5" s="4">
        <f t="shared" si="3"/>
        <v>4</v>
      </c>
      <c r="B5" s="5">
        <f t="shared" si="2"/>
        <v>0.25156445068420946</v>
      </c>
      <c r="C5" s="5">
        <f t="shared" si="0"/>
        <v>0.25313279297868557</v>
      </c>
      <c r="D5" s="5">
        <f t="shared" si="0"/>
        <v>0.25470501225775705</v>
      </c>
      <c r="E5" s="5">
        <f t="shared" si="0"/>
        <v>0.25628109391166043</v>
      </c>
      <c r="F5" s="5">
        <f t="shared" si="0"/>
        <v>0.25786102334715566</v>
      </c>
      <c r="G5" s="5">
        <f t="shared" si="0"/>
        <v>0.25944478598813153</v>
      </c>
      <c r="H5" s="5">
        <f t="shared" si="0"/>
        <v>0.26103236727620116</v>
      </c>
      <c r="I5" s="5">
        <f t="shared" si="0"/>
        <v>0.26262375267128751</v>
      </c>
      <c r="J5" s="5">
        <f t="shared" si="0"/>
        <v>0.26902704519308246</v>
      </c>
      <c r="K5" s="5">
        <f t="shared" si="0"/>
        <v>0.27549004536480232</v>
      </c>
      <c r="L5" s="5">
        <f t="shared" si="0"/>
        <v>0.2820118326034628</v>
      </c>
      <c r="M5" s="5">
        <f t="shared" si="0"/>
        <v>0.28859149237327347</v>
      </c>
      <c r="N5" s="5">
        <f t="shared" si="0"/>
        <v>0.29522811666726356</v>
      </c>
      <c r="O5" s="5">
        <f t="shared" si="0"/>
        <v>0.30192080445403935</v>
      </c>
      <c r="P5" s="5">
        <f t="shared" si="0"/>
        <v>0.30866866209109778</v>
      </c>
      <c r="Q5" s="5">
        <f t="shared" si="0"/>
        <v>0.31547080370609781</v>
      </c>
      <c r="R5" s="5">
        <f t="shared" si="0"/>
        <v>0.32232635154746631</v>
      </c>
      <c r="S5" s="5">
        <f t="shared" si="1"/>
        <v>0.32923443630568988</v>
      </c>
      <c r="T5" s="5">
        <f t="shared" si="1"/>
        <v>0.33619419740661305</v>
      </c>
      <c r="U5" s="5">
        <f t="shared" si="1"/>
        <v>0.34320478327803455</v>
      </c>
      <c r="V5" s="5">
        <f t="shared" si="1"/>
        <v>0.35026535159085792</v>
      </c>
      <c r="W5" s="5">
        <f t="shared" si="1"/>
        <v>0.35737506947602449</v>
      </c>
      <c r="X5" s="5">
        <f t="shared" si="1"/>
        <v>0.36453311371841685</v>
      </c>
      <c r="Y5" s="5">
        <f t="shared" si="1"/>
        <v>0.37173867092888946</v>
      </c>
      <c r="Z5" s="5">
        <f t="shared" si="1"/>
        <v>0.37899093769554654</v>
      </c>
      <c r="AA5" s="5">
        <f t="shared" si="1"/>
        <v>0.38628912071535032</v>
      </c>
    </row>
    <row r="6" spans="1:27" x14ac:dyDescent="0.25">
      <c r="A6" s="4">
        <f t="shared" si="3"/>
        <v>5</v>
      </c>
      <c r="B6" s="5">
        <f t="shared" si="2"/>
        <v>0.20150249687345309</v>
      </c>
      <c r="C6" s="5">
        <f t="shared" si="0"/>
        <v>0.20300997497549808</v>
      </c>
      <c r="D6" s="5">
        <f t="shared" si="0"/>
        <v>0.20452241550221298</v>
      </c>
      <c r="E6" s="5">
        <f t="shared" si="0"/>
        <v>0.20603979961588001</v>
      </c>
      <c r="F6" s="5">
        <f t="shared" si="0"/>
        <v>0.20756210844680797</v>
      </c>
      <c r="G6" s="5">
        <f t="shared" si="0"/>
        <v>0.20908932309513339</v>
      </c>
      <c r="H6" s="5">
        <f t="shared" si="0"/>
        <v>0.21062142463260086</v>
      </c>
      <c r="I6" s="5">
        <f t="shared" si="0"/>
        <v>0.21215839410432225</v>
      </c>
      <c r="J6" s="5">
        <f t="shared" si="0"/>
        <v>0.21835457140057601</v>
      </c>
      <c r="K6" s="5">
        <f t="shared" si="0"/>
        <v>0.22462711349303394</v>
      </c>
      <c r="L6" s="5">
        <f t="shared" si="0"/>
        <v>0.23097479812826813</v>
      </c>
      <c r="M6" s="5">
        <f t="shared" si="0"/>
        <v>0.23739640043118959</v>
      </c>
      <c r="N6" s="5">
        <f t="shared" si="0"/>
        <v>0.2438906944413741</v>
      </c>
      <c r="O6" s="5">
        <f t="shared" si="0"/>
        <v>0.25045645456683657</v>
      </c>
      <c r="P6" s="5">
        <f t="shared" si="0"/>
        <v>0.25709245695674499</v>
      </c>
      <c r="Q6" s="5">
        <f t="shared" si="0"/>
        <v>0.26379748079474541</v>
      </c>
      <c r="R6" s="5">
        <f t="shared" si="0"/>
        <v>0.27057030951473449</v>
      </c>
      <c r="S6" s="5">
        <f t="shared" si="1"/>
        <v>0.2774097319410489</v>
      </c>
      <c r="T6" s="5">
        <f t="shared" si="1"/>
        <v>0.28431454335515777</v>
      </c>
      <c r="U6" s="5">
        <f t="shared" si="1"/>
        <v>0.29128354649104343</v>
      </c>
      <c r="V6" s="5">
        <f t="shared" si="1"/>
        <v>0.29831555246152835</v>
      </c>
      <c r="W6" s="5">
        <f t="shared" si="1"/>
        <v>0.30540938161787184</v>
      </c>
      <c r="X6" s="5">
        <f t="shared" si="1"/>
        <v>0.31256386434500288</v>
      </c>
      <c r="Y6" s="5">
        <f t="shared" si="1"/>
        <v>0.31977784179478685</v>
      </c>
      <c r="Z6" s="5">
        <f t="shared" si="1"/>
        <v>0.3270501665597399</v>
      </c>
      <c r="AA6" s="5">
        <f t="shared" si="1"/>
        <v>0.33437970328961519</v>
      </c>
    </row>
    <row r="7" spans="1:27" x14ac:dyDescent="0.25">
      <c r="A7" s="4">
        <f t="shared" si="3"/>
        <v>6</v>
      </c>
      <c r="B7" s="5">
        <f t="shared" si="2"/>
        <v>0.16812803439135324</v>
      </c>
      <c r="C7" s="5">
        <f t="shared" si="0"/>
        <v>0.16959545564410713</v>
      </c>
      <c r="D7" s="5">
        <f t="shared" si="0"/>
        <v>0.17106890744956918</v>
      </c>
      <c r="E7" s="5">
        <f t="shared" si="0"/>
        <v>0.17254836671088139</v>
      </c>
      <c r="F7" s="5">
        <f t="shared" si="0"/>
        <v>0.17403381021345643</v>
      </c>
      <c r="G7" s="5">
        <f t="shared" si="0"/>
        <v>0.17552521462871445</v>
      </c>
      <c r="H7" s="5">
        <f t="shared" si="0"/>
        <v>0.17702255651778948</v>
      </c>
      <c r="I7" s="5">
        <f t="shared" si="0"/>
        <v>0.17852581233520248</v>
      </c>
      <c r="J7" s="5">
        <f t="shared" si="0"/>
        <v>0.1845975004501772</v>
      </c>
      <c r="K7" s="5">
        <f t="shared" si="0"/>
        <v>0.19076190250795402</v>
      </c>
      <c r="L7" s="5">
        <f t="shared" si="0"/>
        <v>0.19701746811018828</v>
      </c>
      <c r="M7" s="5">
        <f t="shared" si="0"/>
        <v>0.20336262847489553</v>
      </c>
      <c r="N7" s="5">
        <f t="shared" si="0"/>
        <v>0.2097957997583281</v>
      </c>
      <c r="O7" s="5">
        <f t="shared" si="0"/>
        <v>0.21631538622900984</v>
      </c>
      <c r="P7" s="5">
        <f t="shared" si="0"/>
        <v>0.22291978329203699</v>
      </c>
      <c r="Q7" s="5">
        <f t="shared" si="0"/>
        <v>0.2296073803626674</v>
      </c>
      <c r="R7" s="5">
        <f t="shared" si="0"/>
        <v>0.23637656358903952</v>
      </c>
      <c r="S7" s="5">
        <f t="shared" si="1"/>
        <v>0.24322571842462926</v>
      </c>
      <c r="T7" s="5">
        <f t="shared" si="1"/>
        <v>0.25015323205172524</v>
      </c>
      <c r="U7" s="5">
        <f t="shared" si="1"/>
        <v>0.25715749565782359</v>
      </c>
      <c r="V7" s="5">
        <f t="shared" si="1"/>
        <v>0.26423690656738341</v>
      </c>
      <c r="W7" s="5">
        <f t="shared" si="1"/>
        <v>0.27138987023186345</v>
      </c>
      <c r="X7" s="5">
        <f t="shared" si="1"/>
        <v>0.27861480208137934</v>
      </c>
      <c r="Y7" s="5">
        <f t="shared" si="1"/>
        <v>0.28591012924167664</v>
      </c>
      <c r="Z7" s="5">
        <f t="shared" si="1"/>
        <v>0.293274292120418</v>
      </c>
      <c r="AA7" s="5">
        <f t="shared" si="1"/>
        <v>0.30070574586703624</v>
      </c>
    </row>
    <row r="8" spans="1:27" x14ac:dyDescent="0.25">
      <c r="A8" s="4">
        <f t="shared" si="3"/>
        <v>7</v>
      </c>
      <c r="B8" s="5">
        <f t="shared" si="2"/>
        <v>0.14428928123889503</v>
      </c>
      <c r="C8" s="5">
        <f t="shared" si="0"/>
        <v>0.14572853553749737</v>
      </c>
      <c r="D8" s="5">
        <f t="shared" si="0"/>
        <v>0.14717487857379827</v>
      </c>
      <c r="E8" s="5">
        <f t="shared" si="0"/>
        <v>0.14862828291411659</v>
      </c>
      <c r="F8" s="5">
        <f t="shared" si="0"/>
        <v>0.15008872087686065</v>
      </c>
      <c r="G8" s="5">
        <f t="shared" si="0"/>
        <v>0.15155616453911266</v>
      </c>
      <c r="H8" s="5">
        <f t="shared" si="0"/>
        <v>0.15303058574317854</v>
      </c>
      <c r="I8" s="5">
        <f t="shared" si="0"/>
        <v>0.15451195610309953</v>
      </c>
      <c r="J8" s="5">
        <f t="shared" si="0"/>
        <v>0.16050635375427194</v>
      </c>
      <c r="K8" s="5">
        <f t="shared" si="0"/>
        <v>0.16660961203950425</v>
      </c>
      <c r="L8" s="5">
        <f t="shared" si="0"/>
        <v>0.17281981844617073</v>
      </c>
      <c r="M8" s="5">
        <f t="shared" si="0"/>
        <v>0.17913501805901091</v>
      </c>
      <c r="N8" s="5">
        <f t="shared" si="0"/>
        <v>0.18555321963115931</v>
      </c>
      <c r="O8" s="5">
        <f t="shared" si="0"/>
        <v>0.19207240142841059</v>
      </c>
      <c r="P8" s="5">
        <f t="shared" si="0"/>
        <v>0.19869051683359298</v>
      </c>
      <c r="Q8" s="5">
        <f t="shared" si="0"/>
        <v>0.20540549970059568</v>
      </c>
      <c r="R8" s="5">
        <f t="shared" si="0"/>
        <v>0.21221526945009769</v>
      </c>
      <c r="S8" s="5">
        <f t="shared" si="1"/>
        <v>0.21911773590139086</v>
      </c>
      <c r="T8" s="5">
        <f t="shared" si="1"/>
        <v>0.22611080383684831</v>
      </c>
      <c r="U8" s="5">
        <f t="shared" si="1"/>
        <v>0.23319237729757913</v>
      </c>
      <c r="V8" s="5">
        <f t="shared" si="1"/>
        <v>0.24036036361061147</v>
      </c>
      <c r="W8" s="5">
        <f t="shared" si="1"/>
        <v>0.2476126771495743</v>
      </c>
      <c r="X8" s="5">
        <f t="shared" si="1"/>
        <v>0.25494724283229936</v>
      </c>
      <c r="Y8" s="5">
        <f t="shared" si="1"/>
        <v>0.26236199936004356</v>
      </c>
      <c r="Z8" s="5">
        <f t="shared" si="1"/>
        <v>0.26985490220415048</v>
      </c>
      <c r="AA8" s="5">
        <f t="shared" si="1"/>
        <v>0.27742392634692864</v>
      </c>
    </row>
    <row r="9" spans="1:27" x14ac:dyDescent="0.25">
      <c r="A9" s="4">
        <f t="shared" si="3"/>
        <v>8</v>
      </c>
      <c r="B9" s="5">
        <f t="shared" si="2"/>
        <v>0.12641034641640891</v>
      </c>
      <c r="C9" s="5">
        <f t="shared" si="0"/>
        <v>0.12782886492957704</v>
      </c>
      <c r="D9" s="5">
        <f t="shared" si="0"/>
        <v>0.12925552409885946</v>
      </c>
      <c r="E9" s="5">
        <f t="shared" si="0"/>
        <v>0.13069029204331536</v>
      </c>
      <c r="F9" s="5">
        <f t="shared" si="0"/>
        <v>0.1321331364522548</v>
      </c>
      <c r="G9" s="5">
        <f t="shared" si="0"/>
        <v>0.13358402459576649</v>
      </c>
      <c r="H9" s="5">
        <f t="shared" si="0"/>
        <v>0.13504292333522375</v>
      </c>
      <c r="I9" s="5">
        <f t="shared" si="0"/>
        <v>0.13650979913376268</v>
      </c>
      <c r="J9" s="5">
        <f t="shared" si="0"/>
        <v>0.14245638882723918</v>
      </c>
      <c r="K9" s="5">
        <f t="shared" si="0"/>
        <v>0.14852783204671291</v>
      </c>
      <c r="L9" s="5">
        <f t="shared" si="0"/>
        <v>0.15472181362768114</v>
      </c>
      <c r="M9" s="5">
        <f t="shared" si="0"/>
        <v>0.16103594264812912</v>
      </c>
      <c r="N9" s="5">
        <f t="shared" si="0"/>
        <v>0.16746776249075465</v>
      </c>
      <c r="O9" s="5">
        <f t="shared" si="0"/>
        <v>0.17401476059182219</v>
      </c>
      <c r="P9" s="5">
        <f t="shared" si="0"/>
        <v>0.18067437783749629</v>
      </c>
      <c r="Q9" s="5">
        <f t="shared" si="0"/>
        <v>0.18744401757481349</v>
      </c>
      <c r="R9" s="5">
        <f t="shared" si="0"/>
        <v>0.19432105421050014</v>
      </c>
      <c r="S9" s="5">
        <f t="shared" si="1"/>
        <v>0.20130284137660026</v>
      </c>
      <c r="T9" s="5">
        <f t="shared" si="1"/>
        <v>0.20838671964727032</v>
      </c>
      <c r="U9" s="5">
        <f t="shared" si="1"/>
        <v>0.21557002379612589</v>
      </c>
      <c r="V9" s="5">
        <f t="shared" si="1"/>
        <v>0.2228500895881404</v>
      </c>
      <c r="W9" s="5">
        <f t="shared" si="1"/>
        <v>0.23022426010430042</v>
      </c>
      <c r="X9" s="5">
        <f t="shared" si="1"/>
        <v>0.2376898916010057</v>
      </c>
      <c r="Y9" s="5">
        <f t="shared" si="1"/>
        <v>0.2452443589095657</v>
      </c>
      <c r="Z9" s="5">
        <f t="shared" si="1"/>
        <v>0.25288506038409769</v>
      </c>
      <c r="AA9" s="5">
        <f t="shared" si="1"/>
        <v>0.26060942240869023</v>
      </c>
    </row>
    <row r="10" spans="1:27" x14ac:dyDescent="0.25">
      <c r="A10" s="4">
        <f t="shared" si="3"/>
        <v>9</v>
      </c>
      <c r="B10" s="5">
        <f t="shared" si="2"/>
        <v>0.11250462381282321</v>
      </c>
      <c r="C10" s="5">
        <f t="shared" si="0"/>
        <v>0.11390736063688758</v>
      </c>
      <c r="D10" s="5">
        <f t="shared" si="0"/>
        <v>0.11531928580426455</v>
      </c>
      <c r="E10" s="5">
        <f t="shared" si="0"/>
        <v>0.11674036284968108</v>
      </c>
      <c r="F10" s="5">
        <f t="shared" si="0"/>
        <v>0.11817055463736977</v>
      </c>
      <c r="G10" s="5">
        <f t="shared" si="0"/>
        <v>0.11960982337683639</v>
      </c>
      <c r="H10" s="5">
        <f t="shared" si="0"/>
        <v>0.12105813063864948</v>
      </c>
      <c r="I10" s="5">
        <f t="shared" si="0"/>
        <v>0.12251543737024122</v>
      </c>
      <c r="J10" s="5">
        <f t="shared" si="0"/>
        <v>0.12843385701810339</v>
      </c>
      <c r="K10" s="5">
        <f t="shared" si="0"/>
        <v>0.13449299269771539</v>
      </c>
      <c r="L10" s="5">
        <f t="shared" si="0"/>
        <v>0.14069007997578781</v>
      </c>
      <c r="M10" s="5">
        <f t="shared" si="0"/>
        <v>0.14702223500306372</v>
      </c>
      <c r="N10" s="5">
        <f t="shared" si="0"/>
        <v>0.15348647013842193</v>
      </c>
      <c r="O10" s="5">
        <f t="shared" si="0"/>
        <v>0.16007970917199474</v>
      </c>
      <c r="P10" s="5">
        <f t="shared" si="0"/>
        <v>0.16679880205715486</v>
      </c>
      <c r="Q10" s="5">
        <f t="shared" si="0"/>
        <v>0.17364053907434351</v>
      </c>
      <c r="R10" s="5">
        <f t="shared" si="0"/>
        <v>0.18060166436255295</v>
      </c>
      <c r="S10" s="5">
        <f t="shared" si="1"/>
        <v>0.18767888876666064</v>
      </c>
      <c r="T10" s="5">
        <f t="shared" si="1"/>
        <v>0.19486890196058387</v>
      </c>
      <c r="U10" s="5">
        <f t="shared" si="1"/>
        <v>0.20216838381727029</v>
      </c>
      <c r="V10" s="5">
        <f t="shared" si="1"/>
        <v>0.20957401500675896</v>
      </c>
      <c r="W10" s="5">
        <f t="shared" si="1"/>
        <v>0.21708248681288947</v>
      </c>
      <c r="X10" s="5">
        <f t="shared" si="1"/>
        <v>0.22469051016765268</v>
      </c>
      <c r="Y10" s="5">
        <f t="shared" si="1"/>
        <v>0.23239482390966124</v>
      </c>
      <c r="Z10" s="5">
        <f t="shared" si="1"/>
        <v>0.24019220227976779</v>
      </c>
      <c r="AA10" s="5">
        <f t="shared" si="1"/>
        <v>0.24807946167249942</v>
      </c>
    </row>
    <row r="11" spans="1:27" x14ac:dyDescent="0.25">
      <c r="A11" s="4">
        <f t="shared" si="3"/>
        <v>10</v>
      </c>
      <c r="B11" s="5">
        <f t="shared" si="2"/>
        <v>0.10138014976136515</v>
      </c>
      <c r="C11" s="5">
        <f t="shared" si="0"/>
        <v>0.10277057274728728</v>
      </c>
      <c r="D11" s="5">
        <f t="shared" si="0"/>
        <v>0.10417122874730467</v>
      </c>
      <c r="E11" s="5">
        <f t="shared" si="0"/>
        <v>0.10558207655117136</v>
      </c>
      <c r="F11" s="5">
        <f t="shared" si="0"/>
        <v>0.1070030739712507</v>
      </c>
      <c r="G11" s="5">
        <f t="shared" si="0"/>
        <v>0.10843417786503916</v>
      </c>
      <c r="H11" s="5">
        <f t="shared" si="0"/>
        <v>0.10987534415780387</v>
      </c>
      <c r="I11" s="5">
        <f t="shared" si="0"/>
        <v>0.11132652786531645</v>
      </c>
      <c r="J11" s="5">
        <f t="shared" si="0"/>
        <v>0.11723050660515959</v>
      </c>
      <c r="K11" s="5">
        <f t="shared" si="0"/>
        <v>0.12329094433013653</v>
      </c>
      <c r="L11" s="5">
        <f t="shared" si="0"/>
        <v>0.12950457496545667</v>
      </c>
      <c r="M11" s="5">
        <f t="shared" si="0"/>
        <v>0.13586795822038383</v>
      </c>
      <c r="N11" s="5">
        <f t="shared" si="0"/>
        <v>0.14237750272736471</v>
      </c>
      <c r="O11" s="5">
        <f t="shared" si="0"/>
        <v>0.14902948869707541</v>
      </c>
      <c r="P11" s="5">
        <f t="shared" si="0"/>
        <v>0.15582008990903379</v>
      </c>
      <c r="Q11" s="5">
        <f t="shared" si="0"/>
        <v>0.16274539488251161</v>
      </c>
      <c r="R11" s="5">
        <f t="shared" si="0"/>
        <v>0.16980142709749033</v>
      </c>
      <c r="S11" s="5">
        <f t="shared" si="1"/>
        <v>0.17698416415984411</v>
      </c>
      <c r="T11" s="5">
        <f t="shared" si="1"/>
        <v>0.18428955582837969</v>
      </c>
      <c r="U11" s="5">
        <f t="shared" si="1"/>
        <v>0.19171354084347625</v>
      </c>
      <c r="V11" s="5">
        <f t="shared" si="1"/>
        <v>0.19925206251758482</v>
      </c>
      <c r="W11" s="5">
        <f t="shared" si="1"/>
        <v>0.2069010830665787</v>
      </c>
      <c r="X11" s="5">
        <f t="shared" si="1"/>
        <v>0.21465659667777282</v>
      </c>
      <c r="Y11" s="5">
        <f t="shared" si="1"/>
        <v>0.22251464132528842</v>
      </c>
      <c r="Z11" s="5">
        <f t="shared" si="1"/>
        <v>0.23047130935632607</v>
      </c>
      <c r="AA11" s="5">
        <f t="shared" si="1"/>
        <v>0.23852275688285915</v>
      </c>
    </row>
    <row r="12" spans="1:27" x14ac:dyDescent="0.25">
      <c r="A12" s="4">
        <f t="shared" si="3"/>
        <v>11</v>
      </c>
      <c r="B12" s="5">
        <f t="shared" si="2"/>
        <v>9.2278401928516177E-2</v>
      </c>
      <c r="C12" s="5">
        <f t="shared" si="0"/>
        <v>9.3659033132989261E-2</v>
      </c>
      <c r="D12" s="5">
        <f t="shared" si="0"/>
        <v>9.5050939773153945E-2</v>
      </c>
      <c r="E12" s="5">
        <f t="shared" si="0"/>
        <v>9.6454075711263909E-2</v>
      </c>
      <c r="F12" s="5">
        <f t="shared" si="0"/>
        <v>9.7868393451909202E-2</v>
      </c>
      <c r="G12" s="5">
        <f t="shared" si="0"/>
        <v>9.9293844173050663E-2</v>
      </c>
      <c r="H12" s="5">
        <f t="shared" si="0"/>
        <v>0.10073037775733291</v>
      </c>
      <c r="I12" s="5">
        <f t="shared" si="0"/>
        <v>0.10217794282364551</v>
      </c>
      <c r="J12" s="5">
        <f t="shared" si="0"/>
        <v>0.10807744784039244</v>
      </c>
      <c r="K12" s="5">
        <f t="shared" si="0"/>
        <v>0.11414903925875254</v>
      </c>
      <c r="L12" s="5">
        <f t="shared" si="0"/>
        <v>0.12038889149066806</v>
      </c>
      <c r="M12" s="5">
        <f t="shared" si="0"/>
        <v>0.1267929380975317</v>
      </c>
      <c r="N12" s="5">
        <f t="shared" si="0"/>
        <v>0.1333569048362449</v>
      </c>
      <c r="O12" s="5">
        <f t="shared" si="0"/>
        <v>0.14007634214449133</v>
      </c>
      <c r="P12" s="5">
        <f t="shared" si="0"/>
        <v>0.1469466567363559</v>
      </c>
      <c r="Q12" s="5">
        <f t="shared" si="0"/>
        <v>0.15396314202461467</v>
      </c>
      <c r="R12" s="5">
        <f t="shared" si="0"/>
        <v>0.16112100713184246</v>
      </c>
      <c r="S12" s="5">
        <f t="shared" si="1"/>
        <v>0.16841540429774651</v>
      </c>
      <c r="T12" s="5">
        <f t="shared" si="1"/>
        <v>0.17584145453381589</v>
      </c>
      <c r="U12" s="5">
        <f t="shared" si="1"/>
        <v>0.18339427141767159</v>
      </c>
      <c r="V12" s="5">
        <f t="shared" si="1"/>
        <v>0.19106898295775299</v>
      </c>
      <c r="W12" s="5">
        <f t="shared" si="1"/>
        <v>0.19886075149374222</v>
      </c>
      <c r="X12" s="5">
        <f t="shared" si="1"/>
        <v>0.20676479162910225</v>
      </c>
      <c r="Y12" s="5">
        <f t="shared" si="1"/>
        <v>0.21477638621914555</v>
      </c>
      <c r="Z12" s="5">
        <f t="shared" si="1"/>
        <v>0.22289090046113882</v>
      </c>
      <c r="AA12" s="5">
        <f t="shared" si="1"/>
        <v>0.23110379415216731</v>
      </c>
    </row>
    <row r="13" spans="1:27" x14ac:dyDescent="0.25">
      <c r="A13" s="4">
        <f t="shared" si="3"/>
        <v>12</v>
      </c>
      <c r="B13" s="5">
        <f t="shared" si="2"/>
        <v>8.469369875848895E-2</v>
      </c>
      <c r="C13" s="5">
        <f t="shared" si="0"/>
        <v>8.6066429707080644E-2</v>
      </c>
      <c r="D13" s="5">
        <f t="shared" si="0"/>
        <v>8.7451476769921432E-2</v>
      </c>
      <c r="E13" s="5">
        <f t="shared" si="0"/>
        <v>8.88487886783417E-2</v>
      </c>
      <c r="F13" s="5">
        <f t="shared" si="0"/>
        <v>9.0258312345156952E-2</v>
      </c>
      <c r="G13" s="5">
        <f t="shared" si="0"/>
        <v>9.1679992906228941E-2</v>
      </c>
      <c r="H13" s="5">
        <f t="shared" si="0"/>
        <v>9.3113773762571558E-2</v>
      </c>
      <c r="I13" s="5">
        <f t="shared" si="0"/>
        <v>9.4559596622951464E-2</v>
      </c>
      <c r="J13" s="5">
        <f t="shared" si="0"/>
        <v>0.10046208547296302</v>
      </c>
      <c r="K13" s="5">
        <f t="shared" si="0"/>
        <v>0.10655217268605659</v>
      </c>
      <c r="L13" s="5">
        <f t="shared" si="0"/>
        <v>0.11282541002081542</v>
      </c>
      <c r="M13" s="5">
        <f t="shared" si="0"/>
        <v>0.11927702938066366</v>
      </c>
      <c r="N13" s="5">
        <f t="shared" si="0"/>
        <v>0.12590198865502045</v>
      </c>
      <c r="O13" s="5">
        <f t="shared" si="0"/>
        <v>0.13269501692446956</v>
      </c>
      <c r="P13" s="5">
        <f t="shared" si="0"/>
        <v>0.1396506584695037</v>
      </c>
      <c r="Q13" s="5">
        <f t="shared" si="0"/>
        <v>0.14676331510028734</v>
      </c>
      <c r="R13" s="5">
        <f t="shared" si="0"/>
        <v>0.15402728640498861</v>
      </c>
      <c r="S13" s="5">
        <f t="shared" si="1"/>
        <v>0.16143680759399578</v>
      </c>
      <c r="T13" s="5">
        <f t="shared" si="1"/>
        <v>0.16898608469454804</v>
      </c>
      <c r="U13" s="5">
        <f t="shared" si="1"/>
        <v>0.17666932692321263</v>
      </c>
      <c r="V13" s="5">
        <f t="shared" si="1"/>
        <v>0.18448077613083952</v>
      </c>
      <c r="W13" s="5">
        <f t="shared" si="1"/>
        <v>0.19241473327517228</v>
      </c>
      <c r="X13" s="5">
        <f t="shared" si="1"/>
        <v>0.20046558192957448</v>
      </c>
      <c r="Y13" s="5">
        <f t="shared" si="1"/>
        <v>0.20862780888208005</v>
      </c>
      <c r="Z13" s="5">
        <f t="shared" si="1"/>
        <v>0.21689602191719312</v>
      </c>
      <c r="AA13" s="5">
        <f t="shared" si="1"/>
        <v>0.22526496490378189</v>
      </c>
    </row>
    <row r="14" spans="1:27" x14ac:dyDescent="0.25">
      <c r="A14" s="4">
        <f t="shared" si="3"/>
        <v>13</v>
      </c>
      <c r="B14" s="5">
        <f t="shared" si="2"/>
        <v>7.8275953020254127E-2</v>
      </c>
      <c r="C14" s="5">
        <f t="shared" si="0"/>
        <v>7.9642238715494418E-2</v>
      </c>
      <c r="D14" s="5">
        <f t="shared" si="0"/>
        <v>8.1021879805987171E-2</v>
      </c>
      <c r="E14" s="5">
        <f t="shared" si="0"/>
        <v>8.241481966844022E-2</v>
      </c>
      <c r="F14" s="5">
        <f t="shared" si="0"/>
        <v>8.3820999312445521E-2</v>
      </c>
      <c r="G14" s="5">
        <f t="shared" si="0"/>
        <v>8.5240357434869171E-2</v>
      </c>
      <c r="H14" s="5">
        <f t="shared" si="0"/>
        <v>8.6672830475188173E-2</v>
      </c>
      <c r="I14" s="5">
        <f t="shared" si="0"/>
        <v>8.8118352671695974E-2</v>
      </c>
      <c r="J14" s="5">
        <f t="shared" si="0"/>
        <v>9.4029543955328018E-2</v>
      </c>
      <c r="K14" s="5">
        <f t="shared" si="0"/>
        <v>0.10014372781403258</v>
      </c>
      <c r="L14" s="5">
        <f t="shared" si="0"/>
        <v>0.10645576516772766</v>
      </c>
      <c r="M14" s="5">
        <f t="shared" si="0"/>
        <v>0.11296010534001914</v>
      </c>
      <c r="N14" s="5">
        <f t="shared" si="0"/>
        <v>0.11965084813625727</v>
      </c>
      <c r="O14" s="5">
        <f t="shared" si="0"/>
        <v>0.1265218051965557</v>
      </c>
      <c r="P14" s="5">
        <f t="shared" si="0"/>
        <v>0.13356655971767889</v>
      </c>
      <c r="Q14" s="5">
        <f t="shared" si="0"/>
        <v>0.14077852376730218</v>
      </c>
      <c r="R14" s="5">
        <f t="shared" si="0"/>
        <v>0.14815099254900799</v>
      </c>
      <c r="S14" s="5">
        <f t="shared" si="1"/>
        <v>0.15567719511131672</v>
      </c>
      <c r="T14" s="5">
        <f t="shared" si="1"/>
        <v>0.1633503411246636</v>
      </c>
      <c r="U14" s="5">
        <f t="shared" si="1"/>
        <v>0.17116366347297979</v>
      </c>
      <c r="V14" s="5">
        <f t="shared" si="1"/>
        <v>0.17911045651873944</v>
      </c>
      <c r="W14" s="5">
        <f t="shared" si="1"/>
        <v>0.18718411000016716</v>
      </c>
      <c r="X14" s="5">
        <f t="shared" si="1"/>
        <v>0.1953781386056945</v>
      </c>
      <c r="Y14" s="5">
        <f t="shared" si="1"/>
        <v>0.20368620734331716</v>
      </c>
      <c r="Z14" s="5">
        <f t="shared" si="1"/>
        <v>0.21210215288140971</v>
      </c>
      <c r="AA14" s="5">
        <f t="shared" si="1"/>
        <v>0.22062000108341132</v>
      </c>
    </row>
    <row r="15" spans="1:27" x14ac:dyDescent="0.25">
      <c r="A15" s="4">
        <f t="shared" si="3"/>
        <v>14</v>
      </c>
      <c r="B15" s="5">
        <f t="shared" si="2"/>
        <v>7.2775102405840966E-2</v>
      </c>
      <c r="C15" s="5">
        <f t="shared" si="0"/>
        <v>7.4136086046707572E-2</v>
      </c>
      <c r="D15" s="5">
        <f t="shared" si="0"/>
        <v>7.5511463208480373E-2</v>
      </c>
      <c r="E15" s="5">
        <f t="shared" si="0"/>
        <v>7.6901171669676471E-2</v>
      </c>
      <c r="F15" s="5">
        <f t="shared" si="0"/>
        <v>7.8305146198209982E-2</v>
      </c>
      <c r="G15" s="5">
        <f t="shared" si="0"/>
        <v>7.9723318621225003E-2</v>
      </c>
      <c r="H15" s="5">
        <f t="shared" si="0"/>
        <v>8.115561789645534E-2</v>
      </c>
      <c r="I15" s="5">
        <f t="shared" si="0"/>
        <v>8.2601970184991866E-2</v>
      </c>
      <c r="J15" s="5">
        <f t="shared" si="0"/>
        <v>8.8526338990661202E-2</v>
      </c>
      <c r="K15" s="5">
        <f t="shared" si="0"/>
        <v>9.4668973056399819E-2</v>
      </c>
      <c r="L15" s="5">
        <f t="shared" si="0"/>
        <v>0.10102396945726025</v>
      </c>
      <c r="M15" s="5">
        <f t="shared" si="0"/>
        <v>0.10758490900609539</v>
      </c>
      <c r="N15" s="5">
        <f t="shared" si="0"/>
        <v>0.1143449386198428</v>
      </c>
      <c r="O15" s="5">
        <f t="shared" si="0"/>
        <v>0.12129685282784083</v>
      </c>
      <c r="P15" s="5">
        <f t="shared" si="0"/>
        <v>0.12843317301855603</v>
      </c>
      <c r="Q15" s="5">
        <f t="shared" si="0"/>
        <v>0.1357462232306367</v>
      </c>
      <c r="R15" s="5">
        <f t="shared" si="0"/>
        <v>0.14322820151407878</v>
      </c>
      <c r="S15" s="5">
        <f t="shared" si="1"/>
        <v>0.15087124610768168</v>
      </c>
      <c r="T15" s="5">
        <f t="shared" si="1"/>
        <v>0.15866749589158352</v>
      </c>
      <c r="U15" s="5">
        <f t="shared" si="1"/>
        <v>0.16660914477193287</v>
      </c>
      <c r="V15" s="5">
        <f t="shared" si="1"/>
        <v>0.17468848983384175</v>
      </c>
      <c r="W15" s="5">
        <f t="shared" si="1"/>
        <v>0.18289797325552423</v>
      </c>
      <c r="X15" s="5">
        <f t="shared" si="1"/>
        <v>0.19123021810930549</v>
      </c>
      <c r="Y15" s="5">
        <f t="shared" si="1"/>
        <v>0.19967805828364149</v>
      </c>
      <c r="Z15" s="5">
        <f t="shared" si="1"/>
        <v>0.20823456284511041</v>
      </c>
      <c r="AA15" s="5">
        <f t="shared" si="1"/>
        <v>0.21689305522202584</v>
      </c>
    </row>
    <row r="16" spans="1:27" x14ac:dyDescent="0.25">
      <c r="A16" s="4">
        <f t="shared" si="3"/>
        <v>15</v>
      </c>
      <c r="B16" s="5">
        <f t="shared" si="2"/>
        <v>6.8007767889317811E-2</v>
      </c>
      <c r="C16" s="5">
        <f t="shared" si="0"/>
        <v>6.9364364017560118E-2</v>
      </c>
      <c r="D16" s="5">
        <f t="shared" si="0"/>
        <v>7.0736390810366298E-2</v>
      </c>
      <c r="E16" s="5">
        <f t="shared" si="0"/>
        <v>7.2123780184907657E-2</v>
      </c>
      <c r="F16" s="5">
        <f t="shared" si="0"/>
        <v>7.3526460302280633E-2</v>
      </c>
      <c r="G16" s="5">
        <f t="shared" si="0"/>
        <v>7.4944355655738523E-2</v>
      </c>
      <c r="H16" s="5">
        <f t="shared" si="0"/>
        <v>7.6377387161254875E-2</v>
      </c>
      <c r="I16" s="5">
        <f t="shared" si="0"/>
        <v>7.7825472250244124E-2</v>
      </c>
      <c r="J16" s="5">
        <f t="shared" si="0"/>
        <v>8.3766580462288021E-2</v>
      </c>
      <c r="K16" s="5">
        <f t="shared" si="0"/>
        <v>8.9941100370973207E-2</v>
      </c>
      <c r="L16" s="5">
        <f t="shared" si="0"/>
        <v>9.6342287609244376E-2</v>
      </c>
      <c r="M16" s="5">
        <f t="shared" si="0"/>
        <v>0.10296276395531272</v>
      </c>
      <c r="N16" s="5">
        <f t="shared" si="0"/>
        <v>0.10979462470100654</v>
      </c>
      <c r="O16" s="5">
        <f t="shared" si="0"/>
        <v>0.11682954493602005</v>
      </c>
      <c r="P16" s="5">
        <f t="shared" si="0"/>
        <v>0.12405888265031008</v>
      </c>
      <c r="Q16" s="5">
        <f t="shared" si="0"/>
        <v>0.13147377688737225</v>
      </c>
      <c r="R16" s="5">
        <f t="shared" si="0"/>
        <v>0.13906523952966846</v>
      </c>
      <c r="S16" s="5">
        <f t="shared" si="1"/>
        <v>0.14682423964634633</v>
      </c>
      <c r="T16" s="5">
        <f t="shared" si="1"/>
        <v>0.15474177966779343</v>
      </c>
      <c r="U16" s="5">
        <f t="shared" si="1"/>
        <v>0.16280896296002792</v>
      </c>
      <c r="V16" s="5">
        <f t="shared" si="1"/>
        <v>0.17101705264630107</v>
      </c>
      <c r="W16" s="5">
        <f t="shared" si="1"/>
        <v>0.17935752175862246</v>
      </c>
      <c r="X16" s="5">
        <f t="shared" si="1"/>
        <v>0.18782209499604674</v>
      </c>
      <c r="Y16" s="5">
        <f t="shared" si="1"/>
        <v>0.19640278251966575</v>
      </c>
      <c r="Z16" s="5">
        <f t="shared" si="1"/>
        <v>0.20509190632833105</v>
      </c>
      <c r="AA16" s="5">
        <f t="shared" si="1"/>
        <v>0.21388211983751002</v>
      </c>
    </row>
    <row r="17" spans="1:27" x14ac:dyDescent="0.25">
      <c r="A17" s="4">
        <f t="shared" si="3"/>
        <v>16</v>
      </c>
      <c r="B17" s="5">
        <f t="shared" si="2"/>
        <v>6.3836415201154836E-2</v>
      </c>
      <c r="C17" s="5">
        <f t="shared" si="0"/>
        <v>6.5189366864391959E-2</v>
      </c>
      <c r="D17" s="5">
        <f t="shared" si="0"/>
        <v>6.6558785479876204E-2</v>
      </c>
      <c r="E17" s="5">
        <f t="shared" si="0"/>
        <v>6.7944596820894362E-2</v>
      </c>
      <c r="F17" s="5">
        <f t="shared" si="0"/>
        <v>6.9346722050145804E-2</v>
      </c>
      <c r="G17" s="5">
        <f t="shared" si="0"/>
        <v>7.0765077829699582E-2</v>
      </c>
      <c r="H17" s="5">
        <f t="shared" si="0"/>
        <v>7.2199576434370305E-2</v>
      </c>
      <c r="I17" s="5">
        <f t="shared" si="0"/>
        <v>7.3650125868261626E-2</v>
      </c>
      <c r="J17" s="5">
        <f t="shared" si="0"/>
        <v>7.9610849265488073E-2</v>
      </c>
      <c r="K17" s="5">
        <f t="shared" si="0"/>
        <v>8.5819999221953561E-2</v>
      </c>
      <c r="L17" s="5">
        <f t="shared" si="0"/>
        <v>9.2269907977645726E-2</v>
      </c>
      <c r="M17" s="5">
        <f t="shared" si="0"/>
        <v>9.8952143589367256E-2</v>
      </c>
      <c r="N17" s="5">
        <f t="shared" si="0"/>
        <v>0.10585764772624282</v>
      </c>
      <c r="O17" s="5">
        <f t="shared" si="0"/>
        <v>0.11297687198822262</v>
      </c>
      <c r="P17" s="5">
        <f t="shared" si="0"/>
        <v>0.12029990970758213</v>
      </c>
      <c r="Q17" s="5">
        <f t="shared" si="0"/>
        <v>0.12781662070326985</v>
      </c>
      <c r="R17" s="5">
        <f t="shared" ref="R17:AA32" si="4">PMT(R$1,$A17,1)*-1</f>
        <v>0.13551674699657221</v>
      </c>
      <c r="S17" s="5">
        <f t="shared" si="1"/>
        <v>0.14339001803329365</v>
      </c>
      <c r="T17" s="5">
        <f t="shared" si="1"/>
        <v>0.1514262444673227</v>
      </c>
      <c r="U17" s="5">
        <f t="shared" si="1"/>
        <v>0.15961540002406396</v>
      </c>
      <c r="V17" s="5">
        <f t="shared" si="1"/>
        <v>0.16794769136692425</v>
      </c>
      <c r="W17" s="5">
        <f t="shared" si="1"/>
        <v>0.17641361622873877</v>
      </c>
      <c r="X17" s="5">
        <f t="shared" si="1"/>
        <v>0.18500401034054348</v>
      </c>
      <c r="Y17" s="5">
        <f t="shared" si="1"/>
        <v>0.19371008389425587</v>
      </c>
      <c r="Z17" s="5">
        <f t="shared" si="1"/>
        <v>0.20252344841839742</v>
      </c>
      <c r="AA17" s="5">
        <f t="shared" si="1"/>
        <v>0.2114361350337447</v>
      </c>
    </row>
    <row r="18" spans="1:27" x14ac:dyDescent="0.25">
      <c r="A18" s="4">
        <f t="shared" si="3"/>
        <v>17</v>
      </c>
      <c r="B18" s="5">
        <f t="shared" si="2"/>
        <v>6.0155871076341266E-2</v>
      </c>
      <c r="C18" s="5">
        <f t="shared" si="2"/>
        <v>6.1505790178484399E-2</v>
      </c>
      <c r="D18" s="5">
        <f t="shared" si="2"/>
        <v>6.2873211757197164E-2</v>
      </c>
      <c r="E18" s="5">
        <f t="shared" si="2"/>
        <v>6.4258055140113485E-2</v>
      </c>
      <c r="F18" s="5">
        <f t="shared" si="2"/>
        <v>6.5660234073715198E-2</v>
      </c>
      <c r="G18" s="5">
        <f t="shared" si="2"/>
        <v>6.7079656858746353E-2</v>
      </c>
      <c r="H18" s="5">
        <f t="shared" si="2"/>
        <v>6.8516226490477922E-2</v>
      </c>
      <c r="I18" s="5">
        <f t="shared" si="2"/>
        <v>6.996984080346913E-2</v>
      </c>
      <c r="J18" s="5">
        <f t="shared" si="2"/>
        <v>7.5952529375969816E-2</v>
      </c>
      <c r="K18" s="5">
        <f t="shared" si="2"/>
        <v>8.2198522089099474E-2</v>
      </c>
      <c r="L18" s="5">
        <f t="shared" si="2"/>
        <v>8.8699141731286096E-2</v>
      </c>
      <c r="M18" s="5">
        <f t="shared" si="2"/>
        <v>9.5444804231549885E-2</v>
      </c>
      <c r="N18" s="5">
        <f t="shared" si="2"/>
        <v>0.10242519306166559</v>
      </c>
      <c r="O18" s="5">
        <f t="shared" si="2"/>
        <v>0.10962943149870913</v>
      </c>
      <c r="P18" s="5">
        <f t="shared" si="2"/>
        <v>0.1170462484599244</v>
      </c>
      <c r="Q18" s="5">
        <f t="shared" si="2"/>
        <v>0.12466413439263231</v>
      </c>
      <c r="R18" s="5">
        <f t="shared" si="4"/>
        <v>0.13247148451492563</v>
      </c>
      <c r="S18" s="5">
        <f t="shared" si="4"/>
        <v>0.14045672750714236</v>
      </c>
      <c r="T18" s="5">
        <f t="shared" si="4"/>
        <v>0.148608438508569</v>
      </c>
      <c r="U18" s="5">
        <f t="shared" si="4"/>
        <v>0.15691543594855409</v>
      </c>
      <c r="V18" s="5">
        <f t="shared" si="4"/>
        <v>0.16536686231719752</v>
      </c>
      <c r="W18" s="5">
        <f t="shared" si="4"/>
        <v>0.17395224944892795</v>
      </c>
      <c r="X18" s="5">
        <f t="shared" si="4"/>
        <v>0.18266156925176286</v>
      </c>
      <c r="Y18" s="5">
        <f t="shared" si="4"/>
        <v>0.19148527107145585</v>
      </c>
      <c r="Z18" s="5">
        <f t="shared" si="4"/>
        <v>0.20041430704313393</v>
      </c>
      <c r="AA18" s="5">
        <f t="shared" si="4"/>
        <v>0.20944014686620369</v>
      </c>
    </row>
    <row r="19" spans="1:27" x14ac:dyDescent="0.25">
      <c r="A19" s="4">
        <f t="shared" si="3"/>
        <v>18</v>
      </c>
      <c r="B19" s="5">
        <f t="shared" ref="B19:Q34" si="5">PMT(B$1,$A19,1)*-1</f>
        <v>5.688433408646331E-2</v>
      </c>
      <c r="C19" s="5">
        <f t="shared" si="5"/>
        <v>5.8231730529687775E-2</v>
      </c>
      <c r="D19" s="5">
        <f t="shared" si="5"/>
        <v>5.9597664278932476E-2</v>
      </c>
      <c r="E19" s="5">
        <f t="shared" si="5"/>
        <v>6.0982047895301324E-2</v>
      </c>
      <c r="F19" s="5">
        <f t="shared" si="5"/>
        <v>6.2384787265166858E-2</v>
      </c>
      <c r="G19" s="5">
        <f t="shared" si="5"/>
        <v>6.380578176521301E-2</v>
      </c>
      <c r="H19" s="5">
        <f t="shared" si="5"/>
        <v>6.5244924434175205E-2</v>
      </c>
      <c r="I19" s="5">
        <f t="shared" si="5"/>
        <v>6.6702102150790935E-2</v>
      </c>
      <c r="J19" s="5">
        <f t="shared" si="5"/>
        <v>7.2708695896296985E-2</v>
      </c>
      <c r="K19" s="5">
        <f t="shared" si="5"/>
        <v>7.8993328144302502E-2</v>
      </c>
      <c r="L19" s="5">
        <f t="shared" si="5"/>
        <v>8.5546222319736021E-2</v>
      </c>
      <c r="M19" s="5">
        <f t="shared" si="5"/>
        <v>9.235654055287093E-2</v>
      </c>
      <c r="N19" s="5">
        <f t="shared" si="5"/>
        <v>9.9412601658362007E-2</v>
      </c>
      <c r="O19" s="5">
        <f t="shared" si="5"/>
        <v>0.10670209590483776</v>
      </c>
      <c r="P19" s="5">
        <f t="shared" si="5"/>
        <v>0.1142122906703399</v>
      </c>
      <c r="Q19" s="5">
        <f t="shared" si="5"/>
        <v>0.12193022222225663</v>
      </c>
      <c r="R19" s="5">
        <f t="shared" si="4"/>
        <v>0.12984287006091891</v>
      </c>
      <c r="S19" s="5">
        <f t="shared" si="4"/>
        <v>0.13793731144175675</v>
      </c>
      <c r="T19" s="5">
        <f t="shared" si="4"/>
        <v>0.14620085477757022</v>
      </c>
      <c r="U19" s="5">
        <f t="shared" si="4"/>
        <v>0.15462115157508041</v>
      </c>
      <c r="V19" s="5">
        <f t="shared" si="4"/>
        <v>0.16318628735215818</v>
      </c>
      <c r="W19" s="5">
        <f t="shared" si="4"/>
        <v>0.1718848526040794</v>
      </c>
      <c r="X19" s="5">
        <f t="shared" si="4"/>
        <v>0.18070599534216156</v>
      </c>
      <c r="Y19" s="5">
        <f t="shared" si="4"/>
        <v>0.18963945702923177</v>
      </c>
      <c r="Z19" s="5">
        <f t="shared" si="4"/>
        <v>0.19867559390289716</v>
      </c>
      <c r="AA19" s="5">
        <f t="shared" si="4"/>
        <v>0.2078053857321209</v>
      </c>
    </row>
    <row r="20" spans="1:27" x14ac:dyDescent="0.25">
      <c r="A20" s="4">
        <f t="shared" si="3"/>
        <v>19</v>
      </c>
      <c r="B20" s="5">
        <f t="shared" si="5"/>
        <v>5.3957224156389233E-2</v>
      </c>
      <c r="C20" s="5">
        <f t="shared" si="5"/>
        <v>5.5302527314166953E-2</v>
      </c>
      <c r="D20" s="5">
        <f t="shared" si="5"/>
        <v>5.666740196325884E-2</v>
      </c>
      <c r="E20" s="5">
        <f t="shared" si="5"/>
        <v>5.805175355835264E-2</v>
      </c>
      <c r="F20" s="5">
        <f t="shared" si="5"/>
        <v>5.945547965589968E-2</v>
      </c>
      <c r="G20" s="5">
        <f t="shared" si="5"/>
        <v>6.0878470113433426E-2</v>
      </c>
      <c r="H20" s="5">
        <f t="shared" si="5"/>
        <v>6.2320607297928043E-2</v>
      </c>
      <c r="I20" s="5">
        <f t="shared" si="5"/>
        <v>6.3781766302537055E-2</v>
      </c>
      <c r="J20" s="5">
        <f t="shared" si="5"/>
        <v>6.9813880562058769E-2</v>
      </c>
      <c r="K20" s="5">
        <f t="shared" si="5"/>
        <v>7.6138618402177574E-2</v>
      </c>
      <c r="L20" s="5">
        <f t="shared" si="5"/>
        <v>8.2745010381756245E-2</v>
      </c>
      <c r="M20" s="5">
        <f t="shared" si="5"/>
        <v>8.9620860361667651E-2</v>
      </c>
      <c r="N20" s="5">
        <f t="shared" si="5"/>
        <v>9.6753014849926072E-2</v>
      </c>
      <c r="O20" s="5">
        <f t="shared" si="5"/>
        <v>0.10412762748317211</v>
      </c>
      <c r="P20" s="5">
        <f t="shared" si="5"/>
        <v>0.11173041068840943</v>
      </c>
      <c r="Q20" s="5">
        <f t="shared" si="5"/>
        <v>0.11954686823465586</v>
      </c>
      <c r="R20" s="5">
        <f t="shared" si="4"/>
        <v>0.1275625041204615</v>
      </c>
      <c r="S20" s="5">
        <f t="shared" si="4"/>
        <v>0.13576300492250346</v>
      </c>
      <c r="T20" s="5">
        <f t="shared" si="4"/>
        <v>0.14413439425563343</v>
      </c>
      <c r="U20" s="5">
        <f t="shared" si="4"/>
        <v>0.15266315930133006</v>
      </c>
      <c r="V20" s="5">
        <f t="shared" si="4"/>
        <v>0.16133635041569741</v>
      </c>
      <c r="W20" s="5">
        <f t="shared" si="4"/>
        <v>0.17014165562228212</v>
      </c>
      <c r="X20" s="5">
        <f t="shared" si="4"/>
        <v>0.17906745234156199</v>
      </c>
      <c r="Y20" s="5">
        <f t="shared" si="4"/>
        <v>0.18810283903436037</v>
      </c>
      <c r="Z20" s="5">
        <f t="shared" si="4"/>
        <v>0.19723764957510259</v>
      </c>
      <c r="AA20" s="5">
        <f t="shared" si="4"/>
        <v>0.20646245316035713</v>
      </c>
    </row>
    <row r="21" spans="1:27" x14ac:dyDescent="0.25">
      <c r="A21" s="4">
        <f t="shared" si="3"/>
        <v>20</v>
      </c>
      <c r="B21" s="5">
        <f t="shared" si="5"/>
        <v>5.1322877225948846E-2</v>
      </c>
      <c r="C21" s="5">
        <f t="shared" si="5"/>
        <v>5.2666452047822804E-2</v>
      </c>
      <c r="D21" s="5">
        <f t="shared" si="5"/>
        <v>5.4030631939536673E-2</v>
      </c>
      <c r="E21" s="5">
        <f t="shared" si="5"/>
        <v>5.5415314890551362E-2</v>
      </c>
      <c r="F21" s="5">
        <f t="shared" si="5"/>
        <v>5.6820389631804392E-2</v>
      </c>
      <c r="G21" s="5">
        <f t="shared" si="5"/>
        <v>5.8245735874466298E-2</v>
      </c>
      <c r="H21" s="5">
        <f t="shared" si="5"/>
        <v>5.9691224560664204E-2</v>
      </c>
      <c r="I21" s="5">
        <f t="shared" si="5"/>
        <v>6.1156718125290395E-2</v>
      </c>
      <c r="J21" s="5">
        <f t="shared" si="5"/>
        <v>6.7215707596859131E-2</v>
      </c>
      <c r="K21" s="5">
        <f t="shared" si="5"/>
        <v>7.3581750328628889E-2</v>
      </c>
      <c r="L21" s="5">
        <f t="shared" si="5"/>
        <v>8.0242587190691328E-2</v>
      </c>
      <c r="M21" s="5">
        <f t="shared" si="5"/>
        <v>8.7184556976851443E-2</v>
      </c>
      <c r="N21" s="5">
        <f t="shared" si="5"/>
        <v>9.4392925743255696E-2</v>
      </c>
      <c r="O21" s="5">
        <f t="shared" si="5"/>
        <v>0.10185220882315063</v>
      </c>
      <c r="P21" s="5">
        <f t="shared" si="5"/>
        <v>0.10954647500822924</v>
      </c>
      <c r="Q21" s="5">
        <f t="shared" si="5"/>
        <v>0.11745962477254579</v>
      </c>
      <c r="R21" s="5">
        <f t="shared" si="4"/>
        <v>0.12557563687714221</v>
      </c>
      <c r="S21" s="5">
        <f t="shared" si="4"/>
        <v>0.13387878003966067</v>
      </c>
      <c r="T21" s="5">
        <f t="shared" si="4"/>
        <v>0.14235378844181076</v>
      </c>
      <c r="U21" s="5">
        <f t="shared" si="4"/>
        <v>0.15098600159044354</v>
      </c>
      <c r="V21" s="5">
        <f t="shared" si="4"/>
        <v>0.15976147040574387</v>
      </c>
      <c r="W21" s="5">
        <f t="shared" si="4"/>
        <v>0.168667032383262</v>
      </c>
      <c r="X21" s="5">
        <f t="shared" si="4"/>
        <v>0.17769035929501278</v>
      </c>
      <c r="Y21" s="5">
        <f t="shared" si="4"/>
        <v>0.18681998120713691</v>
      </c>
      <c r="Z21" s="5">
        <f t="shared" si="4"/>
        <v>0.19604529065526063</v>
      </c>
      <c r="AA21" s="5">
        <f t="shared" si="4"/>
        <v>0.20535653069304277</v>
      </c>
    </row>
    <row r="22" spans="1:27" x14ac:dyDescent="0.25">
      <c r="A22" s="4">
        <f t="shared" si="3"/>
        <v>21</v>
      </c>
      <c r="B22" s="5">
        <f t="shared" si="5"/>
        <v>4.8939470008275955E-2</v>
      </c>
      <c r="C22" s="5">
        <f t="shared" si="5"/>
        <v>5.0281629290165032E-2</v>
      </c>
      <c r="D22" s="5">
        <f t="shared" si="5"/>
        <v>5.1645426640888982E-2</v>
      </c>
      <c r="E22" s="5">
        <f t="shared" si="5"/>
        <v>5.3030752207021949E-2</v>
      </c>
      <c r="F22" s="5">
        <f t="shared" si="5"/>
        <v>5.4437485372746813E-2</v>
      </c>
      <c r="G22" s="5">
        <f t="shared" si="5"/>
        <v>5.5865495043767699E-2</v>
      </c>
      <c r="H22" s="5">
        <f t="shared" si="5"/>
        <v>5.7314639946797905E-2</v>
      </c>
      <c r="I22" s="5">
        <f t="shared" si="5"/>
        <v>5.8784768943460651E-2</v>
      </c>
      <c r="J22" s="5">
        <f t="shared" si="5"/>
        <v>6.4871776466503592E-2</v>
      </c>
      <c r="K22" s="5">
        <f t="shared" si="5"/>
        <v>7.1280105421267961E-2</v>
      </c>
      <c r="L22" s="5">
        <f t="shared" si="5"/>
        <v>7.7996107123809125E-2</v>
      </c>
      <c r="M22" s="5">
        <f t="shared" si="5"/>
        <v>8.5004546654382118E-2</v>
      </c>
      <c r="N22" s="5">
        <f t="shared" si="5"/>
        <v>9.2289001664269052E-2</v>
      </c>
      <c r="O22" s="5">
        <f t="shared" si="5"/>
        <v>9.9832250321928551E-2</v>
      </c>
      <c r="P22" s="5">
        <f t="shared" si="5"/>
        <v>0.10761663476789854</v>
      </c>
      <c r="Q22" s="5">
        <f t="shared" si="5"/>
        <v>0.11562438980835628</v>
      </c>
      <c r="R22" s="5">
        <f t="shared" si="4"/>
        <v>0.12383793000384771</v>
      </c>
      <c r="S22" s="5">
        <f t="shared" si="4"/>
        <v>0.13224009151946137</v>
      </c>
      <c r="T22" s="5">
        <f t="shared" si="4"/>
        <v>0.14081432789631793</v>
      </c>
      <c r="U22" s="5">
        <f t="shared" si="4"/>
        <v>0.1495448611670889</v>
      </c>
      <c r="V22" s="5">
        <f t="shared" si="4"/>
        <v>0.15841679143067997</v>
      </c>
      <c r="W22" s="5">
        <f t="shared" si="4"/>
        <v>0.16741616914236671</v>
      </c>
      <c r="X22" s="5">
        <f t="shared" si="4"/>
        <v>0.17653003502517961</v>
      </c>
      <c r="Y22" s="5">
        <f t="shared" si="4"/>
        <v>0.18574643274896688</v>
      </c>
      <c r="Z22" s="5">
        <f t="shared" si="4"/>
        <v>0.19505439944665365</v>
      </c>
      <c r="AA22" s="5">
        <f t="shared" si="4"/>
        <v>0.2044439388319097</v>
      </c>
    </row>
    <row r="23" spans="1:27" x14ac:dyDescent="0.25">
      <c r="A23" s="4">
        <f t="shared" si="3"/>
        <v>22</v>
      </c>
      <c r="B23" s="5">
        <f t="shared" si="5"/>
        <v>4.6772783450421178E-2</v>
      </c>
      <c r="C23" s="5">
        <f t="shared" si="5"/>
        <v>4.8113797316219571E-2</v>
      </c>
      <c r="D23" s="5">
        <f t="shared" si="5"/>
        <v>4.9477481689713616E-2</v>
      </c>
      <c r="E23" s="5">
        <f t="shared" si="5"/>
        <v>5.0863718478149682E-2</v>
      </c>
      <c r="F23" s="5">
        <f t="shared" si="5"/>
        <v>5.227237717219603E-2</v>
      </c>
      <c r="G23" s="5">
        <f t="shared" si="5"/>
        <v>5.3703315181327843E-2</v>
      </c>
      <c r="H23" s="5">
        <f t="shared" si="5"/>
        <v>5.5156378189184341E-2</v>
      </c>
      <c r="I23" s="5">
        <f t="shared" si="5"/>
        <v>5.6631400527383073E-2</v>
      </c>
      <c r="J23" s="5">
        <f t="shared" si="5"/>
        <v>6.2747394791715094E-2</v>
      </c>
      <c r="K23" s="5">
        <f t="shared" si="5"/>
        <v>6.9198811088690415E-2</v>
      </c>
      <c r="L23" s="5">
        <f t="shared" si="5"/>
        <v>7.5970508556385485E-2</v>
      </c>
      <c r="M23" s="5">
        <f t="shared" si="5"/>
        <v>8.304556854760084E-2</v>
      </c>
      <c r="N23" s="5">
        <f t="shared" si="5"/>
        <v>9.0405773225133976E-2</v>
      </c>
      <c r="O23" s="5">
        <f t="shared" si="5"/>
        <v>9.803206835962805E-2</v>
      </c>
      <c r="P23" s="5">
        <f t="shared" si="5"/>
        <v>0.10590499295055289</v>
      </c>
      <c r="Q23" s="5">
        <f t="shared" si="5"/>
        <v>0.11400506295047946</v>
      </c>
      <c r="R23" s="5">
        <f t="shared" si="4"/>
        <v>0.12231310105701838</v>
      </c>
      <c r="S23" s="5">
        <f t="shared" si="4"/>
        <v>0.13081050884096077</v>
      </c>
      <c r="T23" s="5">
        <f t="shared" si="4"/>
        <v>0.13947948113192071</v>
      </c>
      <c r="U23" s="5">
        <f t="shared" si="4"/>
        <v>0.14830316544358119</v>
      </c>
      <c r="V23" s="5">
        <f t="shared" si="4"/>
        <v>0.1572657712603466</v>
      </c>
      <c r="W23" s="5">
        <f t="shared" si="4"/>
        <v>0.16635263527985475</v>
      </c>
      <c r="X23" s="5">
        <f t="shared" si="4"/>
        <v>0.17555024931857338</v>
      </c>
      <c r="Y23" s="5">
        <f t="shared" si="4"/>
        <v>0.18484625767386428</v>
      </c>
      <c r="Z23" s="5">
        <f t="shared" si="4"/>
        <v>0.19422943043345473</v>
      </c>
      <c r="AA23" s="5">
        <f t="shared" si="4"/>
        <v>0.2036896186602255</v>
      </c>
    </row>
    <row r="24" spans="1:27" x14ac:dyDescent="0.25">
      <c r="A24" s="4">
        <f t="shared" si="3"/>
        <v>23</v>
      </c>
      <c r="B24" s="5">
        <f t="shared" si="5"/>
        <v>4.4794549639022102E-2</v>
      </c>
      <c r="C24" s="5">
        <f t="shared" si="5"/>
        <v>4.6134652960981869E-2</v>
      </c>
      <c r="D24" s="5">
        <f t="shared" si="5"/>
        <v>4.7498458682627163E-2</v>
      </c>
      <c r="E24" s="5">
        <f t="shared" si="5"/>
        <v>4.8885840056718415E-2</v>
      </c>
      <c r="F24" s="5">
        <f t="shared" si="5"/>
        <v>5.0296656108257412E-2</v>
      </c>
      <c r="G24" s="5">
        <f t="shared" si="5"/>
        <v>5.1730752028304607E-2</v>
      </c>
      <c r="H24" s="5">
        <f t="shared" si="5"/>
        <v>5.3187959593068712E-2</v>
      </c>
      <c r="I24" s="5">
        <f t="shared" si="5"/>
        <v>5.4668097606317315E-2</v>
      </c>
      <c r="J24" s="5">
        <f t="shared" si="5"/>
        <v>6.0813902675464264E-2</v>
      </c>
      <c r="K24" s="5">
        <f t="shared" si="5"/>
        <v>6.7309056824482724E-2</v>
      </c>
      <c r="L24" s="5">
        <f t="shared" si="5"/>
        <v>7.4136821920174886E-2</v>
      </c>
      <c r="M24" s="5">
        <f t="shared" si="5"/>
        <v>8.1278484688788927E-2</v>
      </c>
      <c r="N24" s="5">
        <f t="shared" si="5"/>
        <v>8.871392625222356E-2</v>
      </c>
      <c r="O24" s="5">
        <f t="shared" si="5"/>
        <v>9.6422169150821344E-2</v>
      </c>
      <c r="P24" s="5">
        <f t="shared" si="5"/>
        <v>0.10438188004569758</v>
      </c>
      <c r="Q24" s="5">
        <f t="shared" si="5"/>
        <v>0.11257181265710464</v>
      </c>
      <c r="R24" s="5">
        <f t="shared" si="4"/>
        <v>0.12097118179002066</v>
      </c>
      <c r="S24" s="5">
        <f t="shared" si="4"/>
        <v>0.12955996496003663</v>
      </c>
      <c r="T24" s="5">
        <f t="shared" si="4"/>
        <v>0.13831913280483482</v>
      </c>
      <c r="U24" s="5">
        <f t="shared" si="4"/>
        <v>0.14723081298863591</v>
      </c>
      <c r="V24" s="5">
        <f t="shared" si="4"/>
        <v>0.15627839467889357</v>
      </c>
      <c r="W24" s="5">
        <f t="shared" si="4"/>
        <v>0.16544658200933415</v>
      </c>
      <c r="X24" s="5">
        <f t="shared" si="4"/>
        <v>0.17472140541996456</v>
      </c>
      <c r="Y24" s="5">
        <f t="shared" si="4"/>
        <v>0.1840901995870575</v>
      </c>
      <c r="Z24" s="5">
        <f t="shared" si="4"/>
        <v>0.19354155602405448</v>
      </c>
      <c r="AA24" s="5">
        <f t="shared" si="4"/>
        <v>0.2030652575240553</v>
      </c>
    </row>
    <row r="25" spans="1:27" x14ac:dyDescent="0.25">
      <c r="A25" s="4">
        <f t="shared" si="3"/>
        <v>24</v>
      </c>
      <c r="B25" s="5">
        <f t="shared" si="5"/>
        <v>4.2981211979556101E-2</v>
      </c>
      <c r="C25" s="5">
        <f t="shared" si="5"/>
        <v>4.4320610252756895E-2</v>
      </c>
      <c r="D25" s="5">
        <f t="shared" si="5"/>
        <v>4.5684742279173095E-2</v>
      </c>
      <c r="E25" s="5">
        <f t="shared" si="5"/>
        <v>4.7073472223264703E-2</v>
      </c>
      <c r="F25" s="5">
        <f t="shared" si="5"/>
        <v>4.848664804695102E-2</v>
      </c>
      <c r="G25" s="5">
        <f t="shared" si="5"/>
        <v>4.9924101969508722E-2</v>
      </c>
      <c r="H25" s="5">
        <f t="shared" si="5"/>
        <v>5.1385650959072729E-2</v>
      </c>
      <c r="I25" s="5">
        <f t="shared" si="5"/>
        <v>5.2871097253249885E-2</v>
      </c>
      <c r="J25" s="5">
        <f t="shared" si="5"/>
        <v>5.9047415948969874E-2</v>
      </c>
      <c r="K25" s="5">
        <f t="shared" si="5"/>
        <v>6.5586831339869034E-2</v>
      </c>
      <c r="L25" s="5">
        <f t="shared" si="5"/>
        <v>7.2470900752687015E-2</v>
      </c>
      <c r="M25" s="5">
        <f t="shared" si="5"/>
        <v>7.9679004983543411E-2</v>
      </c>
      <c r="N25" s="5">
        <f t="shared" si="5"/>
        <v>8.7189020734440473E-2</v>
      </c>
      <c r="O25" s="5">
        <f t="shared" si="5"/>
        <v>9.4977961603549391E-2</v>
      </c>
      <c r="P25" s="5">
        <f t="shared" si="5"/>
        <v>0.10302256067901303</v>
      </c>
      <c r="Q25" s="5">
        <f t="shared" si="5"/>
        <v>0.11129977635068783</v>
      </c>
      <c r="R25" s="5">
        <f t="shared" si="4"/>
        <v>0.11978721127558459</v>
      </c>
      <c r="S25" s="5">
        <f t="shared" si="4"/>
        <v>0.12846344174421484</v>
      </c>
      <c r="T25" s="5">
        <f t="shared" si="4"/>
        <v>0.13730826054406761</v>
      </c>
      <c r="U25" s="5">
        <f t="shared" si="4"/>
        <v>0.14630284063744683</v>
      </c>
      <c r="V25" s="5">
        <f t="shared" si="4"/>
        <v>0.15542982962216215</v>
      </c>
      <c r="W25" s="5">
        <f t="shared" si="4"/>
        <v>0.16467338623100491</v>
      </c>
      <c r="X25" s="5">
        <f t="shared" si="4"/>
        <v>0.17401917033109363</v>
      </c>
      <c r="Y25" s="5">
        <f t="shared" si="4"/>
        <v>0.18345429730647539</v>
      </c>
      <c r="Z25" s="5">
        <f t="shared" si="4"/>
        <v>0.19296726662442501</v>
      </c>
      <c r="AA25" s="5">
        <f t="shared" si="4"/>
        <v>0.2025478730308975</v>
      </c>
    </row>
    <row r="26" spans="1:27" x14ac:dyDescent="0.25">
      <c r="A26" s="4">
        <f t="shared" si="3"/>
        <v>25</v>
      </c>
      <c r="B26" s="5">
        <f t="shared" si="5"/>
        <v>4.1312982932572323E-2</v>
      </c>
      <c r="C26" s="5">
        <f t="shared" si="5"/>
        <v>4.2651856974497644E-2</v>
      </c>
      <c r="D26" s="5">
        <f t="shared" si="5"/>
        <v>4.4016495589240097E-2</v>
      </c>
      <c r="E26" s="5">
        <f t="shared" si="5"/>
        <v>4.5406753400548013E-2</v>
      </c>
      <c r="F26" s="5">
        <f t="shared" si="5"/>
        <v>4.6822466684706458E-2</v>
      </c>
      <c r="G26" s="5">
        <f t="shared" si="5"/>
        <v>4.8263453904902331E-2</v>
      </c>
      <c r="H26" s="5">
        <f t="shared" si="5"/>
        <v>4.9729516284687997E-2</v>
      </c>
      <c r="I26" s="5">
        <f t="shared" si="5"/>
        <v>5.1220438417394716E-2</v>
      </c>
      <c r="J26" s="5">
        <f t="shared" si="5"/>
        <v>5.7427871039127797E-2</v>
      </c>
      <c r="K26" s="5">
        <f t="shared" si="5"/>
        <v>6.4011962786454601E-2</v>
      </c>
      <c r="L26" s="5">
        <f t="shared" si="5"/>
        <v>7.0952457299229624E-2</v>
      </c>
      <c r="M26" s="5">
        <f t="shared" si="5"/>
        <v>7.8226718212273991E-2</v>
      </c>
      <c r="N26" s="5">
        <f t="shared" si="5"/>
        <v>8.5810517220665614E-2</v>
      </c>
      <c r="O26" s="5">
        <f t="shared" si="5"/>
        <v>9.3678779051968142E-2</v>
      </c>
      <c r="P26" s="5">
        <f t="shared" si="5"/>
        <v>0.10180625051857183</v>
      </c>
      <c r="Q26" s="5">
        <f t="shared" si="5"/>
        <v>0.11016807219002085</v>
      </c>
      <c r="R26" s="5">
        <f t="shared" si="4"/>
        <v>0.11874024205405566</v>
      </c>
      <c r="S26" s="5">
        <f t="shared" si="4"/>
        <v>0.12749996980950778</v>
      </c>
      <c r="T26" s="5">
        <f t="shared" si="4"/>
        <v>0.1364259276025758</v>
      </c>
      <c r="U26" s="5">
        <f t="shared" si="4"/>
        <v>0.14549840793724444</v>
      </c>
      <c r="V26" s="5">
        <f t="shared" si="4"/>
        <v>0.15469940232020649</v>
      </c>
      <c r="W26" s="5">
        <f t="shared" si="4"/>
        <v>0.16401261528446909</v>
      </c>
      <c r="X26" s="5">
        <f t="shared" si="4"/>
        <v>0.17342342819662832</v>
      </c>
      <c r="Y26" s="5">
        <f t="shared" si="4"/>
        <v>0.18291882611296217</v>
      </c>
      <c r="Z26" s="5">
        <f t="shared" si="4"/>
        <v>0.19248729928091077</v>
      </c>
      <c r="AA26" s="5">
        <f t="shared" si="4"/>
        <v>0.20211872898205363</v>
      </c>
    </row>
    <row r="27" spans="1:27" x14ac:dyDescent="0.25">
      <c r="A27" s="4">
        <f>+A26+5</f>
        <v>30</v>
      </c>
      <c r="B27" s="5">
        <f t="shared" si="5"/>
        <v>3.4640586702625521E-2</v>
      </c>
      <c r="C27" s="5">
        <f t="shared" si="5"/>
        <v>3.5978918413828026E-2</v>
      </c>
      <c r="D27" s="5">
        <f t="shared" si="5"/>
        <v>3.7348160755830341E-2</v>
      </c>
      <c r="E27" s="5">
        <f t="shared" si="5"/>
        <v>3.8748113215847139E-2</v>
      </c>
      <c r="F27" s="5">
        <f t="shared" si="5"/>
        <v>4.0178543433263728E-2</v>
      </c>
      <c r="G27" s="5">
        <f t="shared" si="5"/>
        <v>4.1639188261530471E-2</v>
      </c>
      <c r="H27" s="5">
        <f t="shared" si="5"/>
        <v>4.3129754929541006E-2</v>
      </c>
      <c r="I27" s="5">
        <f t="shared" si="5"/>
        <v>4.4649922293402956E-2</v>
      </c>
      <c r="J27" s="5">
        <f t="shared" si="5"/>
        <v>5.1019259320252565E-2</v>
      </c>
      <c r="K27" s="5">
        <f t="shared" si="5"/>
        <v>5.7830099133661335E-2</v>
      </c>
      <c r="L27" s="5">
        <f t="shared" si="5"/>
        <v>6.5051435080276582E-2</v>
      </c>
      <c r="M27" s="5">
        <f t="shared" si="5"/>
        <v>7.2648911490047222E-2</v>
      </c>
      <c r="N27" s="5">
        <f t="shared" si="5"/>
        <v>8.0586403511111196E-2</v>
      </c>
      <c r="O27" s="5">
        <f t="shared" si="5"/>
        <v>8.8827433387272295E-2</v>
      </c>
      <c r="P27" s="5">
        <f t="shared" si="5"/>
        <v>9.7336351390889794E-2</v>
      </c>
      <c r="Q27" s="5">
        <f t="shared" si="5"/>
        <v>0.10607924825263391</v>
      </c>
      <c r="R27" s="5">
        <f t="shared" si="4"/>
        <v>0.11502459847639437</v>
      </c>
      <c r="S27" s="5">
        <f t="shared" si="4"/>
        <v>0.1241436575519432</v>
      </c>
      <c r="T27" s="5">
        <f t="shared" si="4"/>
        <v>0.13341065033140481</v>
      </c>
      <c r="U27" s="5">
        <f t="shared" si="4"/>
        <v>0.1428027939043775</v>
      </c>
      <c r="V27" s="5">
        <f t="shared" si="4"/>
        <v>0.1523001981927343</v>
      </c>
      <c r="W27" s="5">
        <f t="shared" si="4"/>
        <v>0.16188568334839243</v>
      </c>
      <c r="X27" s="5">
        <f t="shared" si="4"/>
        <v>0.17154454677304684</v>
      </c>
      <c r="Y27" s="5">
        <f t="shared" si="4"/>
        <v>0.18126430563194024</v>
      </c>
      <c r="Z27" s="5">
        <f t="shared" si="4"/>
        <v>0.1910344340661331</v>
      </c>
      <c r="AA27" s="5">
        <f t="shared" si="4"/>
        <v>0.20084610846486683</v>
      </c>
    </row>
    <row r="28" spans="1:27" x14ac:dyDescent="0.25">
      <c r="A28" s="4">
        <f t="shared" ref="A28:A35" si="6">+A27+5</f>
        <v>35</v>
      </c>
      <c r="B28" s="5">
        <f t="shared" si="5"/>
        <v>2.9875332095878223E-2</v>
      </c>
      <c r="C28" s="5">
        <f t="shared" si="5"/>
        <v>3.1215495834170676E-2</v>
      </c>
      <c r="D28" s="5">
        <f t="shared" si="5"/>
        <v>3.2591702313080922E-2</v>
      </c>
      <c r="E28" s="5">
        <f t="shared" si="5"/>
        <v>3.4003681817336456E-2</v>
      </c>
      <c r="F28" s="5">
        <f t="shared" si="5"/>
        <v>3.5451114093925651E-2</v>
      </c>
      <c r="G28" s="5">
        <f t="shared" si="5"/>
        <v>3.6933630292439838E-2</v>
      </c>
      <c r="H28" s="5">
        <f t="shared" si="5"/>
        <v>3.8450815120376833E-2</v>
      </c>
      <c r="I28" s="5">
        <f t="shared" si="5"/>
        <v>4.0002209190750121E-2</v>
      </c>
      <c r="J28" s="5">
        <f t="shared" si="5"/>
        <v>4.6539291569599496E-2</v>
      </c>
      <c r="K28" s="5">
        <f t="shared" si="5"/>
        <v>5.3577322368260565E-2</v>
      </c>
      <c r="L28" s="5">
        <f t="shared" si="5"/>
        <v>6.1071707230849814E-2</v>
      </c>
      <c r="M28" s="5">
        <f t="shared" si="5"/>
        <v>6.8973858979663266E-2</v>
      </c>
      <c r="N28" s="5">
        <f t="shared" si="5"/>
        <v>7.7233959649003259E-2</v>
      </c>
      <c r="O28" s="5">
        <f t="shared" si="5"/>
        <v>8.5803264560679812E-2</v>
      </c>
      <c r="P28" s="5">
        <f t="shared" si="5"/>
        <v>9.4635837474221912E-2</v>
      </c>
      <c r="Q28" s="5">
        <f t="shared" si="5"/>
        <v>0.10368970511989746</v>
      </c>
      <c r="R28" s="5">
        <f t="shared" si="4"/>
        <v>0.11292748998311637</v>
      </c>
      <c r="S28" s="5">
        <f t="shared" si="4"/>
        <v>0.12231661932993039</v>
      </c>
      <c r="T28" s="5">
        <f t="shared" si="4"/>
        <v>0.13182922093714255</v>
      </c>
      <c r="U28" s="5">
        <f t="shared" si="4"/>
        <v>0.14144180991666455</v>
      </c>
      <c r="V28" s="5">
        <f t="shared" si="4"/>
        <v>0.15113485459422502</v>
      </c>
      <c r="W28" s="5">
        <f t="shared" si="4"/>
        <v>0.16089228914121012</v>
      </c>
      <c r="X28" s="5">
        <f t="shared" si="4"/>
        <v>0.17070102088588901</v>
      </c>
      <c r="Y28" s="5">
        <f t="shared" si="4"/>
        <v>0.18055046327723037</v>
      </c>
      <c r="Z28" s="5">
        <f t="shared" si="4"/>
        <v>0.19043211220760792</v>
      </c>
      <c r="AA28" s="5">
        <f t="shared" si="4"/>
        <v>0.20033917377622137</v>
      </c>
    </row>
    <row r="29" spans="1:27" x14ac:dyDescent="0.25">
      <c r="A29" s="4">
        <f t="shared" si="6"/>
        <v>40</v>
      </c>
      <c r="B29" s="5">
        <f t="shared" si="5"/>
        <v>2.6302040871987314E-2</v>
      </c>
      <c r="C29" s="5">
        <f t="shared" si="5"/>
        <v>2.7645518649210499E-2</v>
      </c>
      <c r="D29" s="5">
        <f t="shared" si="5"/>
        <v>2.9030156097642128E-2</v>
      </c>
      <c r="E29" s="5">
        <f t="shared" si="5"/>
        <v>3.0455597977376628E-2</v>
      </c>
      <c r="F29" s="5">
        <f t="shared" si="5"/>
        <v>3.1921413908580824E-2</v>
      </c>
      <c r="G29" s="5">
        <f t="shared" si="5"/>
        <v>3.342710169727902E-2</v>
      </c>
      <c r="H29" s="5">
        <f t="shared" si="5"/>
        <v>3.4972091074376641E-2</v>
      </c>
      <c r="I29" s="5">
        <f t="shared" si="5"/>
        <v>3.65557477973475E-2</v>
      </c>
      <c r="J29" s="5">
        <f t="shared" si="5"/>
        <v>4.3262377890462875E-2</v>
      </c>
      <c r="K29" s="5">
        <f t="shared" si="5"/>
        <v>5.0523489324422223E-2</v>
      </c>
      <c r="L29" s="5">
        <f t="shared" si="5"/>
        <v>5.8278161166034993E-2</v>
      </c>
      <c r="M29" s="5">
        <f t="shared" si="5"/>
        <v>6.646153592067551E-2</v>
      </c>
      <c r="N29" s="5">
        <f t="shared" si="5"/>
        <v>7.5009138873610326E-2</v>
      </c>
      <c r="O29" s="5">
        <f t="shared" si="5"/>
        <v>8.386016150058534E-2</v>
      </c>
      <c r="P29" s="5">
        <f t="shared" si="5"/>
        <v>9.2959609221097028E-2</v>
      </c>
      <c r="Q29" s="5">
        <f t="shared" si="5"/>
        <v>0.1022594144143695</v>
      </c>
      <c r="R29" s="5">
        <f t="shared" si="4"/>
        <v>0.11171872670841718</v>
      </c>
      <c r="S29" s="5">
        <f t="shared" si="4"/>
        <v>0.12130362558292027</v>
      </c>
      <c r="T29" s="5">
        <f t="shared" si="4"/>
        <v>0.13098648102400196</v>
      </c>
      <c r="U29" s="5">
        <f t="shared" si="4"/>
        <v>0.1407451425467057</v>
      </c>
      <c r="V29" s="5">
        <f t="shared" si="4"/>
        <v>0.15056208501354498</v>
      </c>
      <c r="W29" s="5">
        <f t="shared" si="4"/>
        <v>0.16042359289757113</v>
      </c>
      <c r="X29" s="5">
        <f t="shared" si="4"/>
        <v>0.1703190279255373</v>
      </c>
      <c r="Y29" s="5">
        <f t="shared" si="4"/>
        <v>0.18024019909467959</v>
      </c>
      <c r="Z29" s="5">
        <f t="shared" si="4"/>
        <v>0.190180837418892</v>
      </c>
      <c r="AA29" s="5">
        <f t="shared" si="4"/>
        <v>0.20013616821319366</v>
      </c>
    </row>
    <row r="30" spans="1:27" x14ac:dyDescent="0.25">
      <c r="A30" s="4">
        <f t="shared" si="6"/>
        <v>45</v>
      </c>
      <c r="B30" s="5">
        <f t="shared" si="5"/>
        <v>2.3523391768350287E-2</v>
      </c>
      <c r="C30" s="5">
        <f t="shared" si="5"/>
        <v>2.4871169582491196E-2</v>
      </c>
      <c r="D30" s="5">
        <f t="shared" si="5"/>
        <v>2.6265207272253257E-2</v>
      </c>
      <c r="E30" s="5">
        <f t="shared" si="5"/>
        <v>2.7705045537875894E-2</v>
      </c>
      <c r="F30" s="5">
        <f t="shared" si="5"/>
        <v>2.9190118765953656E-2</v>
      </c>
      <c r="G30" s="5">
        <f t="shared" si="5"/>
        <v>3.0719760444958184E-2</v>
      </c>
      <c r="H30" s="5">
        <f t="shared" si="5"/>
        <v>3.2293209307751258E-2</v>
      </c>
      <c r="I30" s="5">
        <f t="shared" si="5"/>
        <v>3.3909616097557278E-2</v>
      </c>
      <c r="J30" s="5">
        <f t="shared" si="5"/>
        <v>4.0785175743644334E-2</v>
      </c>
      <c r="K30" s="5">
        <f t="shared" si="5"/>
        <v>4.8262455781799947E-2</v>
      </c>
      <c r="L30" s="5">
        <f t="shared" si="5"/>
        <v>5.626173465237521E-2</v>
      </c>
      <c r="M30" s="5">
        <f t="shared" si="5"/>
        <v>6.4700495832666807E-2</v>
      </c>
      <c r="N30" s="5">
        <f t="shared" si="5"/>
        <v>7.3499570994822933E-2</v>
      </c>
      <c r="O30" s="5">
        <f t="shared" si="5"/>
        <v>8.2587284518093537E-2</v>
      </c>
      <c r="P30" s="5">
        <f t="shared" si="5"/>
        <v>9.1901651402557016E-2</v>
      </c>
      <c r="Q30" s="5">
        <f t="shared" si="5"/>
        <v>0.10139100469038465</v>
      </c>
      <c r="R30" s="5">
        <f t="shared" si="4"/>
        <v>0.11101354238631779</v>
      </c>
      <c r="S30" s="5">
        <f t="shared" si="4"/>
        <v>0.12073625231091167</v>
      </c>
      <c r="T30" s="5">
        <f t="shared" si="4"/>
        <v>0.1305335710556198</v>
      </c>
      <c r="U30" s="5">
        <f t="shared" si="4"/>
        <v>0.14038601620778579</v>
      </c>
      <c r="V30" s="5">
        <f t="shared" si="4"/>
        <v>0.15027893003310169</v>
      </c>
      <c r="W30" s="5">
        <f t="shared" si="4"/>
        <v>0.16020139875823111</v>
      </c>
      <c r="X30" s="5">
        <f t="shared" si="4"/>
        <v>0.17014536382468379</v>
      </c>
      <c r="Y30" s="5">
        <f t="shared" si="4"/>
        <v>0.1801049144322053</v>
      </c>
      <c r="Z30" s="5">
        <f t="shared" si="4"/>
        <v>0.19007573792849103</v>
      </c>
      <c r="AA30" s="5">
        <f t="shared" si="4"/>
        <v>0.20005470067534983</v>
      </c>
    </row>
    <row r="31" spans="1:27" x14ac:dyDescent="0.25">
      <c r="A31" s="4">
        <f t="shared" si="6"/>
        <v>50</v>
      </c>
      <c r="B31" s="5">
        <f t="shared" si="5"/>
        <v>2.1300992011248448E-2</v>
      </c>
      <c r="C31" s="5">
        <f t="shared" si="5"/>
        <v>2.265375801333985E-2</v>
      </c>
      <c r="D31" s="5">
        <f t="shared" si="5"/>
        <v>2.4057865672265175E-2</v>
      </c>
      <c r="E31" s="5">
        <f t="shared" si="5"/>
        <v>2.5512730928169743E-2</v>
      </c>
      <c r="F31" s="5">
        <f t="shared" si="5"/>
        <v>2.7017625074134778E-2</v>
      </c>
      <c r="G31" s="5">
        <f t="shared" si="5"/>
        <v>2.8571683207522507E-2</v>
      </c>
      <c r="H31" s="5">
        <f t="shared" si="5"/>
        <v>3.0173913873564863E-2</v>
      </c>
      <c r="I31" s="5">
        <f t="shared" si="5"/>
        <v>3.1823209703696571E-2</v>
      </c>
      <c r="J31" s="5">
        <f t="shared" si="5"/>
        <v>3.8865494441675502E-2</v>
      </c>
      <c r="K31" s="5">
        <f t="shared" si="5"/>
        <v>4.6550200449541536E-2</v>
      </c>
      <c r="L31" s="5">
        <f t="shared" si="5"/>
        <v>5.4776735485736472E-2</v>
      </c>
      <c r="M31" s="5">
        <f t="shared" si="5"/>
        <v>6.3444286373866204E-2</v>
      </c>
      <c r="N31" s="5">
        <f t="shared" si="5"/>
        <v>7.2459849539607671E-2</v>
      </c>
      <c r="O31" s="5">
        <f t="shared" si="5"/>
        <v>8.1742858161615556E-2</v>
      </c>
      <c r="P31" s="5">
        <f t="shared" si="5"/>
        <v>9.122686808260394E-2</v>
      </c>
      <c r="Q31" s="5">
        <f t="shared" si="5"/>
        <v>0.10085917404611995</v>
      </c>
      <c r="R31" s="5">
        <f t="shared" si="4"/>
        <v>0.11059924334064106</v>
      </c>
      <c r="S31" s="5">
        <f t="shared" si="4"/>
        <v>0.12041666349853393</v>
      </c>
      <c r="T31" s="5">
        <f t="shared" si="4"/>
        <v>0.13028905851796074</v>
      </c>
      <c r="U31" s="5">
        <f t="shared" si="4"/>
        <v>0.14020021938654312</v>
      </c>
      <c r="V31" s="5">
        <f t="shared" si="4"/>
        <v>0.15013854797855594</v>
      </c>
      <c r="W31" s="5">
        <f t="shared" si="4"/>
        <v>0.16009582537912095</v>
      </c>
      <c r="X31" s="5">
        <f t="shared" si="4"/>
        <v>0.1700662712408719</v>
      </c>
      <c r="Y31" s="5">
        <f t="shared" si="4"/>
        <v>0.18004584402447868</v>
      </c>
      <c r="Z31" s="5">
        <f t="shared" si="4"/>
        <v>0.19003173058315523</v>
      </c>
      <c r="AA31" s="5">
        <f t="shared" si="4"/>
        <v>0.20002197937902355</v>
      </c>
    </row>
    <row r="32" spans="1:27" x14ac:dyDescent="0.25">
      <c r="A32" s="4">
        <f t="shared" si="6"/>
        <v>55</v>
      </c>
      <c r="B32" s="5">
        <f t="shared" si="5"/>
        <v>1.9483137093640929E-2</v>
      </c>
      <c r="C32" s="5">
        <f t="shared" si="5"/>
        <v>2.0841389679661339E-2</v>
      </c>
      <c r="D32" s="5">
        <f t="shared" si="5"/>
        <v>2.2256045509713506E-2</v>
      </c>
      <c r="E32" s="5">
        <f t="shared" si="5"/>
        <v>2.3726372951758355E-2</v>
      </c>
      <c r="F32" s="5">
        <f t="shared" si="5"/>
        <v>2.5251449723501785E-2</v>
      </c>
      <c r="G32" s="5">
        <f t="shared" si="5"/>
        <v>2.6830175614266118E-2</v>
      </c>
      <c r="H32" s="5">
        <f t="shared" si="5"/>
        <v>2.8461287052869436E-2</v>
      </c>
      <c r="I32" s="5">
        <f t="shared" si="5"/>
        <v>3.0143373166344092E-2</v>
      </c>
      <c r="J32" s="5">
        <f t="shared" si="5"/>
        <v>3.7349071041002532E-2</v>
      </c>
      <c r="K32" s="5">
        <f t="shared" si="5"/>
        <v>4.5231242552199687E-2</v>
      </c>
      <c r="L32" s="5">
        <f t="shared" si="5"/>
        <v>5.3666863697517601E-2</v>
      </c>
      <c r="M32" s="5">
        <f t="shared" si="5"/>
        <v>6.2536963388053382E-2</v>
      </c>
      <c r="N32" s="5">
        <f t="shared" si="5"/>
        <v>7.1736326365476569E-2</v>
      </c>
      <c r="O32" s="5">
        <f t="shared" si="5"/>
        <v>8.1177962857344244E-2</v>
      </c>
      <c r="P32" s="5">
        <f t="shared" si="5"/>
        <v>9.0793592977423856E-2</v>
      </c>
      <c r="Q32" s="5">
        <f t="shared" si="5"/>
        <v>0.10053174761240483</v>
      </c>
      <c r="R32" s="5">
        <f t="shared" si="4"/>
        <v>0.11035483588650787</v>
      </c>
      <c r="S32" s="5">
        <f t="shared" si="4"/>
        <v>0.1202360714845329</v>
      </c>
      <c r="T32" s="5">
        <f t="shared" si="4"/>
        <v>0.13015673003752748</v>
      </c>
      <c r="U32" s="5">
        <f t="shared" si="4"/>
        <v>0.14010391624652341</v>
      </c>
      <c r="V32" s="5">
        <f t="shared" si="4"/>
        <v>0.15006885085496113</v>
      </c>
      <c r="W32" s="5">
        <f t="shared" si="4"/>
        <v>0.16004560939978155</v>
      </c>
      <c r="X32" s="5">
        <f t="shared" si="4"/>
        <v>0.17003022064451956</v>
      </c>
      <c r="Y32" s="5">
        <f t="shared" si="4"/>
        <v>0.18002003597320942</v>
      </c>
      <c r="Z32" s="5">
        <f t="shared" si="4"/>
        <v>0.19001329539098447</v>
      </c>
      <c r="AA32" s="5">
        <f t="shared" si="4"/>
        <v>0.20000883243890433</v>
      </c>
    </row>
    <row r="33" spans="1:27" x14ac:dyDescent="0.25">
      <c r="A33" s="4">
        <f t="shared" si="6"/>
        <v>60</v>
      </c>
      <c r="B33" s="5">
        <f t="shared" si="5"/>
        <v>1.796869066406314E-2</v>
      </c>
      <c r="C33" s="5">
        <f t="shared" si="5"/>
        <v>1.9332801529427915E-2</v>
      </c>
      <c r="D33" s="5">
        <f t="shared" si="5"/>
        <v>2.0758355226354008E-2</v>
      </c>
      <c r="E33" s="5">
        <f t="shared" si="5"/>
        <v>2.2244447684901775E-2</v>
      </c>
      <c r="F33" s="5">
        <f t="shared" si="5"/>
        <v>2.3789930086358737E-2</v>
      </c>
      <c r="G33" s="5">
        <f t="shared" si="5"/>
        <v>2.5393427427109084E-2</v>
      </c>
      <c r="H33" s="5">
        <f t="shared" si="5"/>
        <v>2.7053359805713734E-2</v>
      </c>
      <c r="I33" s="5">
        <f t="shared" si="5"/>
        <v>2.8767965825806333E-2</v>
      </c>
      <c r="J33" s="5">
        <f t="shared" si="5"/>
        <v>3.6132958738043904E-2</v>
      </c>
      <c r="K33" s="5">
        <f t="shared" si="5"/>
        <v>4.420184512328322E-2</v>
      </c>
      <c r="L33" s="5">
        <f t="shared" si="5"/>
        <v>5.2828184527242361E-2</v>
      </c>
      <c r="M33" s="5">
        <f t="shared" si="5"/>
        <v>6.1875721516601728E-2</v>
      </c>
      <c r="N33" s="5">
        <f t="shared" si="5"/>
        <v>7.122922550001945E-2</v>
      </c>
      <c r="O33" s="5">
        <f t="shared" si="5"/>
        <v>8.0797948763645669E-2</v>
      </c>
      <c r="P33" s="5">
        <f t="shared" si="5"/>
        <v>9.0514193770679804E-2</v>
      </c>
      <c r="Q33" s="5">
        <f t="shared" si="5"/>
        <v>0.10032950922550408</v>
      </c>
      <c r="R33" s="5">
        <f t="shared" ref="R33:AA38" si="7">PMT(R$1,$A33,1)*-1</f>
        <v>0.11021030203024944</v>
      </c>
      <c r="S33" s="5">
        <f t="shared" si="7"/>
        <v>0.12013383940488481</v>
      </c>
      <c r="T33" s="5">
        <f t="shared" si="7"/>
        <v>0.13008501991741608</v>
      </c>
      <c r="U33" s="5">
        <f t="shared" si="7"/>
        <v>0.14005395159477488</v>
      </c>
      <c r="V33" s="5">
        <f t="shared" si="7"/>
        <v>0.15003422314463324</v>
      </c>
      <c r="W33" s="5">
        <f t="shared" si="7"/>
        <v>0.16002171198642426</v>
      </c>
      <c r="X33" s="5">
        <f t="shared" si="7"/>
        <v>0.17001378264040359</v>
      </c>
      <c r="Y33" s="5">
        <f t="shared" si="7"/>
        <v>0.18000875735984562</v>
      </c>
      <c r="Z33" s="5">
        <f t="shared" si="7"/>
        <v>0.19000557119874545</v>
      </c>
      <c r="AA33" s="5">
        <f t="shared" si="7"/>
        <v>0.20000354946534485</v>
      </c>
    </row>
    <row r="34" spans="1:27" x14ac:dyDescent="0.25">
      <c r="A34" s="4">
        <f t="shared" si="6"/>
        <v>65</v>
      </c>
      <c r="B34" s="5">
        <f t="shared" si="5"/>
        <v>1.6687635236035069E-2</v>
      </c>
      <c r="C34" s="5">
        <f t="shared" si="5"/>
        <v>1.8057888179258071E-2</v>
      </c>
      <c r="D34" s="5">
        <f t="shared" si="5"/>
        <v>1.9494599723124256E-2</v>
      </c>
      <c r="E34" s="5">
        <f t="shared" si="5"/>
        <v>2.099666650359645E-2</v>
      </c>
      <c r="F34" s="5">
        <f t="shared" si="5"/>
        <v>2.2562677878727833E-2</v>
      </c>
      <c r="G34" s="5">
        <f t="shared" si="5"/>
        <v>2.4190942291210115E-2</v>
      </c>
      <c r="H34" s="5">
        <f t="shared" si="5"/>
        <v>2.5879517483865903E-2</v>
      </c>
      <c r="I34" s="5">
        <f t="shared" si="5"/>
        <v>2.7626243573566227E-2</v>
      </c>
      <c r="J34" s="5">
        <f t="shared" si="5"/>
        <v>3.5145812837837201E-2</v>
      </c>
      <c r="K34" s="5">
        <f t="shared" si="5"/>
        <v>4.3390193886068941E-2</v>
      </c>
      <c r="L34" s="5">
        <f t="shared" si="5"/>
        <v>5.2189151387522364E-2</v>
      </c>
      <c r="M34" s="5">
        <f t="shared" si="5"/>
        <v>6.1390660318250884E-2</v>
      </c>
      <c r="N34" s="5">
        <f t="shared" si="5"/>
        <v>7.0872025724692367E-2</v>
      </c>
      <c r="O34" s="5">
        <f t="shared" si="5"/>
        <v>8.0541345804786252E-2</v>
      </c>
      <c r="P34" s="5">
        <f t="shared" si="5"/>
        <v>9.0333523611491121E-2</v>
      </c>
      <c r="Q34" s="5">
        <f t="shared" ref="Q34:Q38" si="8">PMT(Q$1,$A34,1)*-1</f>
        <v>0.10020434405825795</v>
      </c>
      <c r="R34" s="5">
        <f t="shared" si="7"/>
        <v>0.11012470708997982</v>
      </c>
      <c r="S34" s="5">
        <f t="shared" si="7"/>
        <v>0.12007590745029294</v>
      </c>
      <c r="T34" s="5">
        <f t="shared" si="7"/>
        <v>0.13004613160998274</v>
      </c>
      <c r="U34" s="5">
        <f t="shared" si="7"/>
        <v>0.14002801557866743</v>
      </c>
      <c r="V34" s="5">
        <f t="shared" si="7"/>
        <v>0.15001701299956716</v>
      </c>
      <c r="W34" s="5">
        <f t="shared" si="7"/>
        <v>0.1600103366244818</v>
      </c>
      <c r="X34" s="5">
        <f t="shared" si="7"/>
        <v>0.17000628613880669</v>
      </c>
      <c r="Y34" s="5">
        <f t="shared" si="7"/>
        <v>0.18000382781787064</v>
      </c>
      <c r="Z34" s="5">
        <f t="shared" si="7"/>
        <v>0.19000233456756097</v>
      </c>
      <c r="AA34" s="5">
        <f t="shared" si="7"/>
        <v>0.20000142643537303</v>
      </c>
    </row>
    <row r="35" spans="1:27" x14ac:dyDescent="0.25">
      <c r="A35" s="4">
        <f t="shared" si="6"/>
        <v>70</v>
      </c>
      <c r="B35" s="5">
        <f t="shared" ref="B35:P38" si="9">PMT(B$1,$A35,1)*-1</f>
        <v>1.5589958307724368E-2</v>
      </c>
      <c r="C35" s="5">
        <f t="shared" si="9"/>
        <v>1.6966574176539351E-2</v>
      </c>
      <c r="D35" s="5">
        <f t="shared" si="9"/>
        <v>1.8414638777800627E-2</v>
      </c>
      <c r="E35" s="5">
        <f t="shared" si="9"/>
        <v>1.9932820674572579E-2</v>
      </c>
      <c r="F35" s="5">
        <f t="shared" si="9"/>
        <v>2.1519409952272452E-2</v>
      </c>
      <c r="G35" s="5">
        <f t="shared" si="9"/>
        <v>2.3172354769452331E-2</v>
      </c>
      <c r="H35" s="5">
        <f t="shared" si="9"/>
        <v>2.4889303162711339E-2</v>
      </c>
      <c r="I35" s="5">
        <f t="shared" si="9"/>
        <v>2.666764853825962E-2</v>
      </c>
      <c r="J35" s="5">
        <f t="shared" si="9"/>
        <v>3.4336625079554671E-2</v>
      </c>
      <c r="K35" s="5">
        <f t="shared" si="9"/>
        <v>4.2745062287425306E-2</v>
      </c>
      <c r="L35" s="5">
        <f t="shared" si="9"/>
        <v>5.1699153026236802E-2</v>
      </c>
      <c r="M35" s="5">
        <f t="shared" si="9"/>
        <v>6.1033130245440978E-2</v>
      </c>
      <c r="N35" s="5">
        <f t="shared" si="9"/>
        <v>7.0619527184264883E-2</v>
      </c>
      <c r="O35" s="5">
        <f t="shared" si="9"/>
        <v>8.0367636236022277E-2</v>
      </c>
      <c r="P35" s="5">
        <f t="shared" si="9"/>
        <v>9.0216486617139893E-2</v>
      </c>
      <c r="Q35" s="5">
        <f t="shared" si="8"/>
        <v>0.10012678337347353</v>
      </c>
      <c r="R35" s="5">
        <f t="shared" si="7"/>
        <v>0.11007397349344625</v>
      </c>
      <c r="S35" s="5">
        <f t="shared" si="7"/>
        <v>0.12004306014332543</v>
      </c>
      <c r="T35" s="5">
        <f t="shared" si="7"/>
        <v>0.13002503432772342</v>
      </c>
      <c r="U35" s="5">
        <f t="shared" si="7"/>
        <v>0.1400145490143532</v>
      </c>
      <c r="V35" s="5">
        <f t="shared" si="7"/>
        <v>0.15000845798522172</v>
      </c>
      <c r="W35" s="5">
        <f t="shared" si="7"/>
        <v>0.16000492123489132</v>
      </c>
      <c r="X35" s="5">
        <f t="shared" si="7"/>
        <v>0.1700028671203527</v>
      </c>
      <c r="Y35" s="5">
        <f t="shared" si="7"/>
        <v>0.18000167315444124</v>
      </c>
      <c r="Z35" s="5">
        <f t="shared" si="7"/>
        <v>0.19000097829208454</v>
      </c>
      <c r="AA35" s="5">
        <f t="shared" si="7"/>
        <v>0.20000057324993895</v>
      </c>
    </row>
    <row r="36" spans="1:27" x14ac:dyDescent="0.25">
      <c r="A36" s="4">
        <f>+A35+10</f>
        <v>80</v>
      </c>
      <c r="B36" s="5">
        <f t="shared" si="9"/>
        <v>1.3807205520034997E-2</v>
      </c>
      <c r="C36" s="5">
        <f t="shared" si="9"/>
        <v>1.5197035941985664E-2</v>
      </c>
      <c r="D36" s="5">
        <f t="shared" si="9"/>
        <v>1.6668211220659188E-2</v>
      </c>
      <c r="E36" s="5">
        <f t="shared" si="9"/>
        <v>1.8218850112732197E-2</v>
      </c>
      <c r="F36" s="5">
        <f t="shared" si="9"/>
        <v>1.9846524027691714E-2</v>
      </c>
      <c r="G36" s="5">
        <f t="shared" si="9"/>
        <v>2.1548323081509321E-2</v>
      </c>
      <c r="H36" s="5">
        <f t="shared" si="9"/>
        <v>2.332093101662696E-2</v>
      </c>
      <c r="I36" s="5">
        <f t="shared" si="9"/>
        <v>2.5160705456706327E-2</v>
      </c>
      <c r="J36" s="5">
        <f t="shared" si="9"/>
        <v>3.3111745727679776E-2</v>
      </c>
      <c r="K36" s="5">
        <f t="shared" si="9"/>
        <v>4.1814075487637992E-2</v>
      </c>
      <c r="L36" s="5">
        <f t="shared" si="9"/>
        <v>5.1029623481131409E-2</v>
      </c>
      <c r="M36" s="5">
        <f t="shared" si="9"/>
        <v>6.0572540972286704E-2</v>
      </c>
      <c r="N36" s="5">
        <f t="shared" si="9"/>
        <v>7.0313571760871663E-2</v>
      </c>
      <c r="O36" s="5">
        <f t="shared" si="9"/>
        <v>8.0169867669210512E-2</v>
      </c>
      <c r="P36" s="5">
        <f t="shared" si="9"/>
        <v>9.0091319413188098E-2</v>
      </c>
      <c r="Q36" s="5">
        <f t="shared" si="8"/>
        <v>0.10004884242918782</v>
      </c>
      <c r="R36" s="5">
        <f t="shared" si="7"/>
        <v>0.11002604097155964</v>
      </c>
      <c r="S36" s="5">
        <f t="shared" si="7"/>
        <v>0.12001386084137997</v>
      </c>
      <c r="T36" s="5">
        <f t="shared" si="7"/>
        <v>0.13000737381957347</v>
      </c>
      <c r="U36" s="5">
        <f t="shared" si="7"/>
        <v>0.1400039242087508</v>
      </c>
      <c r="V36" s="5">
        <f t="shared" si="7"/>
        <v>0.1500020905958484</v>
      </c>
      <c r="W36" s="5">
        <f t="shared" si="7"/>
        <v>0.16000111553672505</v>
      </c>
      <c r="X36" s="5">
        <f t="shared" si="7"/>
        <v>0.17000059646024895</v>
      </c>
      <c r="Y36" s="5">
        <f t="shared" si="7"/>
        <v>0.18000031967795763</v>
      </c>
      <c r="Z36" s="5">
        <f t="shared" si="7"/>
        <v>0.19000017178968456</v>
      </c>
      <c r="AA36" s="5">
        <f t="shared" si="7"/>
        <v>0.20000009258284304</v>
      </c>
    </row>
    <row r="37" spans="1:27" x14ac:dyDescent="0.25">
      <c r="A37" s="4">
        <f t="shared" ref="A37:A38" si="10">+A36+10</f>
        <v>90</v>
      </c>
      <c r="B37" s="5">
        <f t="shared" si="9"/>
        <v>1.2421771368327948E-2</v>
      </c>
      <c r="C37" s="5">
        <f t="shared" si="9"/>
        <v>1.3825273509284095E-2</v>
      </c>
      <c r="D37" s="5">
        <f t="shared" si="9"/>
        <v>1.5319892566669362E-2</v>
      </c>
      <c r="E37" s="5">
        <f t="shared" si="9"/>
        <v>1.6903061193498596E-2</v>
      </c>
      <c r="F37" s="5">
        <f t="shared" si="9"/>
        <v>1.8571460816389943E-2</v>
      </c>
      <c r="G37" s="5">
        <f t="shared" si="9"/>
        <v>2.032113302875457E-2</v>
      </c>
      <c r="H37" s="5">
        <f t="shared" si="9"/>
        <v>2.2147604299871063E-2</v>
      </c>
      <c r="I37" s="5">
        <f t="shared" si="9"/>
        <v>2.4046016866017164E-2</v>
      </c>
      <c r="J37" s="5">
        <f t="shared" si="9"/>
        <v>3.2255559880175824E-2</v>
      </c>
      <c r="K37" s="5">
        <f t="shared" si="9"/>
        <v>4.1207753778957912E-2</v>
      </c>
      <c r="L37" s="5">
        <f t="shared" si="9"/>
        <v>5.0627113646967405E-2</v>
      </c>
      <c r="M37" s="5">
        <f t="shared" si="9"/>
        <v>6.0318362325130208E-2</v>
      </c>
      <c r="N37" s="5">
        <f t="shared" si="9"/>
        <v>7.0159053683344325E-2</v>
      </c>
      <c r="O37" s="5">
        <f t="shared" si="9"/>
        <v>8.0078592016998906E-2</v>
      </c>
      <c r="P37" s="5">
        <f t="shared" si="9"/>
        <v>9.0038551713518655E-2</v>
      </c>
      <c r="Q37" s="5">
        <f t="shared" si="8"/>
        <v>0.1000188252210706</v>
      </c>
      <c r="R37" s="5">
        <f t="shared" si="7"/>
        <v>0.11000916981969984</v>
      </c>
      <c r="S37" s="5">
        <f t="shared" si="7"/>
        <v>0.12000446247047436</v>
      </c>
      <c r="T37" s="5">
        <f t="shared" si="7"/>
        <v>0.13000217215441495</v>
      </c>
      <c r="U37" s="5">
        <f t="shared" si="7"/>
        <v>0.14000105850935105</v>
      </c>
      <c r="V37" s="5">
        <f t="shared" si="7"/>
        <v>0.15000051675789847</v>
      </c>
      <c r="W37" s="5">
        <f t="shared" si="7"/>
        <v>0.16000025287252123</v>
      </c>
      <c r="X37" s="5">
        <f t="shared" si="7"/>
        <v>0.17000012408568463</v>
      </c>
      <c r="Y37" s="5">
        <f t="shared" si="7"/>
        <v>0.18000006107901081</v>
      </c>
      <c r="Z37" s="5">
        <f t="shared" si="7"/>
        <v>0.19000003016665418</v>
      </c>
      <c r="AA37" s="5">
        <f t="shared" si="7"/>
        <v>0.20000001495264025</v>
      </c>
    </row>
    <row r="38" spans="1:27" x14ac:dyDescent="0.25">
      <c r="A38" s="4">
        <f t="shared" si="10"/>
        <v>100</v>
      </c>
      <c r="B38" s="5">
        <f t="shared" si="9"/>
        <v>1.1314459165130833E-2</v>
      </c>
      <c r="C38" s="5">
        <f t="shared" si="9"/>
        <v>1.2731936936706177E-2</v>
      </c>
      <c r="D38" s="5">
        <f t="shared" si="9"/>
        <v>1.4250165675834826E-2</v>
      </c>
      <c r="E38" s="5">
        <f t="shared" si="9"/>
        <v>1.5865743125390516E-2</v>
      </c>
      <c r="F38" s="5">
        <f t="shared" si="9"/>
        <v>1.7574278764201149E-2</v>
      </c>
      <c r="G38" s="5">
        <f t="shared" si="9"/>
        <v>1.9370571237033243E-2</v>
      </c>
      <c r="H38" s="5">
        <f t="shared" si="9"/>
        <v>2.1248803645834764E-2</v>
      </c>
      <c r="I38" s="5">
        <f t="shared" si="9"/>
        <v>2.3202743537626969E-2</v>
      </c>
      <c r="J38" s="5">
        <f t="shared" si="9"/>
        <v>3.1646665898489162E-2</v>
      </c>
      <c r="K38" s="5">
        <f t="shared" si="9"/>
        <v>4.0808000037715633E-2</v>
      </c>
      <c r="L38" s="5">
        <f t="shared" si="9"/>
        <v>5.0383138069511085E-2</v>
      </c>
      <c r="M38" s="5">
        <f t="shared" si="9"/>
        <v>6.0177356282812927E-2</v>
      </c>
      <c r="N38" s="5">
        <f t="shared" si="9"/>
        <v>7.0080764603060022E-2</v>
      </c>
      <c r="O38" s="5">
        <f t="shared" si="9"/>
        <v>8.0036384123000737E-2</v>
      </c>
      <c r="P38" s="5">
        <f t="shared" si="9"/>
        <v>9.0016280632395668E-2</v>
      </c>
      <c r="Q38" s="5">
        <f t="shared" si="8"/>
        <v>0.10000725709820668</v>
      </c>
      <c r="R38" s="5">
        <f t="shared" si="7"/>
        <v>0.11000322929377927</v>
      </c>
      <c r="S38" s="5">
        <f t="shared" si="7"/>
        <v>0.12000143675983542</v>
      </c>
      <c r="T38" s="5">
        <f t="shared" si="7"/>
        <v>0.13000063988383892</v>
      </c>
      <c r="U38" s="5">
        <f t="shared" si="7"/>
        <v>0.14000028552476829</v>
      </c>
      <c r="V38" s="5">
        <f t="shared" si="7"/>
        <v>0.15000012773431798</v>
      </c>
      <c r="W38" s="5">
        <f t="shared" si="7"/>
        <v>0.16000005732198427</v>
      </c>
      <c r="X38" s="5">
        <f t="shared" si="7"/>
        <v>0.1700000258144462</v>
      </c>
      <c r="Y38" s="5">
        <f t="shared" si="7"/>
        <v>0.18000001167002541</v>
      </c>
      <c r="Z38" s="5">
        <f t="shared" si="7"/>
        <v>0.19000000529733543</v>
      </c>
      <c r="AA38" s="5">
        <f t="shared" si="7"/>
        <v>0.20000000241493476</v>
      </c>
    </row>
  </sheetData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8"/>
  <sheetViews>
    <sheetView showGridLines="0" workbookViewId="0"/>
  </sheetViews>
  <sheetFormatPr defaultColWidth="11.42578125" defaultRowHeight="15" x14ac:dyDescent="0.25"/>
  <cols>
    <col min="1" max="1" width="4" style="3" bestFit="1" customWidth="1"/>
    <col min="2" max="9" width="8.85546875" style="3" customWidth="1"/>
    <col min="10" max="11" width="9.85546875" style="3" customWidth="1"/>
    <col min="12" max="14" width="10.85546875" style="3" customWidth="1"/>
    <col min="15" max="16" width="12.42578125" style="3" bestFit="1" customWidth="1"/>
    <col min="17" max="19" width="13.42578125" style="3" bestFit="1" customWidth="1"/>
    <col min="20" max="21" width="14.42578125" style="3" bestFit="1" customWidth="1"/>
    <col min="22" max="24" width="16.140625" style="3" bestFit="1" customWidth="1"/>
    <col min="25" max="27" width="17.140625" style="3" bestFit="1" customWidth="1"/>
    <col min="28" max="16384" width="11.42578125" style="3"/>
  </cols>
  <sheetData>
    <row r="1" spans="1:27" x14ac:dyDescent="0.25">
      <c r="A1" s="1"/>
      <c r="B1" s="2">
        <v>2.5000000000000001E-3</v>
      </c>
      <c r="C1" s="2">
        <v>5.0000000000000001E-3</v>
      </c>
      <c r="D1" s="2">
        <v>7.4999999999999997E-3</v>
      </c>
      <c r="E1" s="2">
        <v>0.01</v>
      </c>
      <c r="F1" s="2">
        <v>1.2500000000000001E-2</v>
      </c>
      <c r="G1" s="2">
        <v>1.4999999999999999E-2</v>
      </c>
      <c r="H1" s="2">
        <v>1.7500000000000002E-2</v>
      </c>
      <c r="I1" s="2">
        <v>0.02</v>
      </c>
      <c r="J1" s="2">
        <v>0.03</v>
      </c>
      <c r="K1" s="2">
        <v>0.04</v>
      </c>
      <c r="L1" s="2">
        <v>0.05</v>
      </c>
      <c r="M1" s="2">
        <v>0.06</v>
      </c>
      <c r="N1" s="2">
        <v>7.0000000000000007E-2</v>
      </c>
      <c r="O1" s="2">
        <v>0.08</v>
      </c>
      <c r="P1" s="2">
        <v>0.09</v>
      </c>
      <c r="Q1" s="2">
        <v>0.1</v>
      </c>
      <c r="R1" s="2">
        <v>0.11</v>
      </c>
      <c r="S1" s="2">
        <v>0.12</v>
      </c>
      <c r="T1" s="2">
        <v>0.13</v>
      </c>
      <c r="U1" s="2">
        <v>0.14000000000000001</v>
      </c>
      <c r="V1" s="2">
        <v>0.15</v>
      </c>
      <c r="W1" s="2">
        <v>0.16</v>
      </c>
      <c r="X1" s="2">
        <v>0.17</v>
      </c>
      <c r="Y1" s="2">
        <v>0.18</v>
      </c>
      <c r="Z1" s="2">
        <v>0.19</v>
      </c>
      <c r="AA1" s="2">
        <v>0.2</v>
      </c>
    </row>
    <row r="2" spans="1:27" x14ac:dyDescent="0.25">
      <c r="A2" s="4">
        <v>1</v>
      </c>
      <c r="B2" s="5">
        <f>(1+B$1)^$A2</f>
        <v>1.0024999999999999</v>
      </c>
      <c r="C2" s="5">
        <f t="shared" ref="C2:R17" si="0">(1+C$1)^$A2</f>
        <v>1.0049999999999999</v>
      </c>
      <c r="D2" s="5">
        <f t="shared" si="0"/>
        <v>1.0075000000000001</v>
      </c>
      <c r="E2" s="5">
        <f t="shared" si="0"/>
        <v>1.01</v>
      </c>
      <c r="F2" s="5">
        <f t="shared" si="0"/>
        <v>1.0125</v>
      </c>
      <c r="G2" s="5">
        <f t="shared" si="0"/>
        <v>1.0149999999999999</v>
      </c>
      <c r="H2" s="5">
        <f t="shared" si="0"/>
        <v>1.0175000000000001</v>
      </c>
      <c r="I2" s="5">
        <f t="shared" si="0"/>
        <v>1.02</v>
      </c>
      <c r="J2" s="5">
        <f t="shared" si="0"/>
        <v>1.03</v>
      </c>
      <c r="K2" s="5">
        <f t="shared" si="0"/>
        <v>1.04</v>
      </c>
      <c r="L2" s="5">
        <f t="shared" si="0"/>
        <v>1.05</v>
      </c>
      <c r="M2" s="5">
        <f t="shared" si="0"/>
        <v>1.06</v>
      </c>
      <c r="N2" s="5">
        <f t="shared" si="0"/>
        <v>1.07</v>
      </c>
      <c r="O2" s="5">
        <f t="shared" si="0"/>
        <v>1.08</v>
      </c>
      <c r="P2" s="5">
        <f t="shared" si="0"/>
        <v>1.0900000000000001</v>
      </c>
      <c r="Q2" s="5">
        <f t="shared" si="0"/>
        <v>1.1000000000000001</v>
      </c>
      <c r="R2" s="5">
        <f t="shared" si="0"/>
        <v>1.1100000000000001</v>
      </c>
      <c r="S2" s="5">
        <f t="shared" ref="S2:AA17" si="1">(1+S$1)^$A2</f>
        <v>1.1200000000000001</v>
      </c>
      <c r="T2" s="5">
        <f t="shared" si="1"/>
        <v>1.1299999999999999</v>
      </c>
      <c r="U2" s="5">
        <f t="shared" si="1"/>
        <v>1.1400000000000001</v>
      </c>
      <c r="V2" s="5">
        <f t="shared" si="1"/>
        <v>1.1499999999999999</v>
      </c>
      <c r="W2" s="5">
        <f t="shared" si="1"/>
        <v>1.1599999999999999</v>
      </c>
      <c r="X2" s="5">
        <f t="shared" si="1"/>
        <v>1.17</v>
      </c>
      <c r="Y2" s="5">
        <f t="shared" si="1"/>
        <v>1.18</v>
      </c>
      <c r="Z2" s="5">
        <f t="shared" si="1"/>
        <v>1.19</v>
      </c>
      <c r="AA2" s="5">
        <f t="shared" si="1"/>
        <v>1.2</v>
      </c>
    </row>
    <row r="3" spans="1:27" x14ac:dyDescent="0.25">
      <c r="A3" s="4">
        <f>+A2+1</f>
        <v>2</v>
      </c>
      <c r="B3" s="5">
        <f t="shared" ref="B3:Q18" si="2">(1+B$1)^$A3</f>
        <v>1.0050062499999999</v>
      </c>
      <c r="C3" s="5">
        <f t="shared" si="0"/>
        <v>1.0100249999999997</v>
      </c>
      <c r="D3" s="5">
        <f t="shared" si="0"/>
        <v>1.0150562500000002</v>
      </c>
      <c r="E3" s="5">
        <f t="shared" si="0"/>
        <v>1.0201</v>
      </c>
      <c r="F3" s="5">
        <f t="shared" si="0"/>
        <v>1.02515625</v>
      </c>
      <c r="G3" s="5">
        <f t="shared" si="0"/>
        <v>1.0302249999999997</v>
      </c>
      <c r="H3" s="5">
        <f t="shared" si="0"/>
        <v>1.0353062500000001</v>
      </c>
      <c r="I3" s="5">
        <f t="shared" si="0"/>
        <v>1.0404</v>
      </c>
      <c r="J3" s="5">
        <f t="shared" si="0"/>
        <v>1.0609</v>
      </c>
      <c r="K3" s="5">
        <f t="shared" si="0"/>
        <v>1.0816000000000001</v>
      </c>
      <c r="L3" s="5">
        <f t="shared" si="0"/>
        <v>1.1025</v>
      </c>
      <c r="M3" s="5">
        <f t="shared" si="0"/>
        <v>1.1236000000000002</v>
      </c>
      <c r="N3" s="5">
        <f t="shared" si="0"/>
        <v>1.1449</v>
      </c>
      <c r="O3" s="5">
        <f t="shared" si="0"/>
        <v>1.1664000000000001</v>
      </c>
      <c r="P3" s="5">
        <f t="shared" si="0"/>
        <v>1.1881000000000002</v>
      </c>
      <c r="Q3" s="5">
        <f t="shared" si="0"/>
        <v>1.2100000000000002</v>
      </c>
      <c r="R3" s="5">
        <f t="shared" si="0"/>
        <v>1.2321000000000002</v>
      </c>
      <c r="S3" s="5">
        <f t="shared" si="1"/>
        <v>1.2544000000000002</v>
      </c>
      <c r="T3" s="5">
        <f t="shared" si="1"/>
        <v>1.2768999999999997</v>
      </c>
      <c r="U3" s="5">
        <f t="shared" si="1"/>
        <v>1.2996000000000003</v>
      </c>
      <c r="V3" s="5">
        <f t="shared" si="1"/>
        <v>1.3224999999999998</v>
      </c>
      <c r="W3" s="5">
        <f t="shared" si="1"/>
        <v>1.3455999999999999</v>
      </c>
      <c r="X3" s="5">
        <f t="shared" si="1"/>
        <v>1.3688999999999998</v>
      </c>
      <c r="Y3" s="5">
        <f t="shared" si="1"/>
        <v>1.3923999999999999</v>
      </c>
      <c r="Z3" s="5">
        <f t="shared" si="1"/>
        <v>1.4160999999999999</v>
      </c>
      <c r="AA3" s="5">
        <f t="shared" si="1"/>
        <v>1.44</v>
      </c>
    </row>
    <row r="4" spans="1:27" x14ac:dyDescent="0.25">
      <c r="A4" s="4">
        <f t="shared" ref="A4:A26" si="3">+A3+1</f>
        <v>3</v>
      </c>
      <c r="B4" s="5">
        <f t="shared" si="2"/>
        <v>1.0075187656249998</v>
      </c>
      <c r="C4" s="5">
        <f t="shared" si="0"/>
        <v>1.0150751249999996</v>
      </c>
      <c r="D4" s="5">
        <f t="shared" si="0"/>
        <v>1.0226691718750003</v>
      </c>
      <c r="E4" s="5">
        <f t="shared" si="0"/>
        <v>1.0303009999999999</v>
      </c>
      <c r="F4" s="5">
        <f t="shared" si="0"/>
        <v>1.0379707031249998</v>
      </c>
      <c r="G4" s="5">
        <f t="shared" si="0"/>
        <v>1.0456783749999996</v>
      </c>
      <c r="H4" s="5">
        <f t="shared" si="0"/>
        <v>1.0534241093750001</v>
      </c>
      <c r="I4" s="5">
        <f t="shared" si="0"/>
        <v>1.0612079999999999</v>
      </c>
      <c r="J4" s="5">
        <f t="shared" si="0"/>
        <v>1.092727</v>
      </c>
      <c r="K4" s="5">
        <f t="shared" si="0"/>
        <v>1.1248640000000001</v>
      </c>
      <c r="L4" s="5">
        <f t="shared" si="0"/>
        <v>1.1576250000000001</v>
      </c>
      <c r="M4" s="5">
        <f t="shared" si="0"/>
        <v>1.1910160000000003</v>
      </c>
      <c r="N4" s="5">
        <f t="shared" si="0"/>
        <v>1.2250430000000001</v>
      </c>
      <c r="O4" s="5">
        <f t="shared" si="0"/>
        <v>1.2597120000000002</v>
      </c>
      <c r="P4" s="5">
        <f t="shared" si="0"/>
        <v>1.2950290000000002</v>
      </c>
      <c r="Q4" s="5">
        <f t="shared" si="0"/>
        <v>1.3310000000000004</v>
      </c>
      <c r="R4" s="5">
        <f t="shared" si="0"/>
        <v>1.3676310000000003</v>
      </c>
      <c r="S4" s="5">
        <f t="shared" si="1"/>
        <v>1.4049280000000004</v>
      </c>
      <c r="T4" s="5">
        <f t="shared" si="1"/>
        <v>1.4428969999999994</v>
      </c>
      <c r="U4" s="5">
        <f t="shared" si="1"/>
        <v>1.4815440000000004</v>
      </c>
      <c r="V4" s="5">
        <f t="shared" si="1"/>
        <v>1.5208749999999995</v>
      </c>
      <c r="W4" s="5">
        <f t="shared" si="1"/>
        <v>1.5608959999999998</v>
      </c>
      <c r="X4" s="5">
        <f t="shared" si="1"/>
        <v>1.6016129999999997</v>
      </c>
      <c r="Y4" s="5">
        <f t="shared" si="1"/>
        <v>1.6430319999999998</v>
      </c>
      <c r="Z4" s="5">
        <f t="shared" si="1"/>
        <v>1.6851589999999999</v>
      </c>
      <c r="AA4" s="5">
        <f t="shared" si="1"/>
        <v>1.728</v>
      </c>
    </row>
    <row r="5" spans="1:27" x14ac:dyDescent="0.25">
      <c r="A5" s="4">
        <f t="shared" si="3"/>
        <v>4</v>
      </c>
      <c r="B5" s="5">
        <f t="shared" si="2"/>
        <v>1.0100375625390623</v>
      </c>
      <c r="C5" s="5">
        <f t="shared" si="0"/>
        <v>1.0201505006249993</v>
      </c>
      <c r="D5" s="5">
        <f t="shared" si="0"/>
        <v>1.0303391906640629</v>
      </c>
      <c r="E5" s="5">
        <f t="shared" si="0"/>
        <v>1.04060401</v>
      </c>
      <c r="F5" s="5">
        <f t="shared" si="0"/>
        <v>1.0509453369140624</v>
      </c>
      <c r="G5" s="5">
        <f t="shared" si="0"/>
        <v>1.0613635506249994</v>
      </c>
      <c r="H5" s="5">
        <f t="shared" si="0"/>
        <v>1.0718590312890628</v>
      </c>
      <c r="I5" s="5">
        <f t="shared" si="0"/>
        <v>1.08243216</v>
      </c>
      <c r="J5" s="5">
        <f t="shared" si="0"/>
        <v>1.1255088099999999</v>
      </c>
      <c r="K5" s="5">
        <f t="shared" si="0"/>
        <v>1.1698585600000002</v>
      </c>
      <c r="L5" s="5">
        <f t="shared" si="0"/>
        <v>1.21550625</v>
      </c>
      <c r="M5" s="5">
        <f t="shared" si="0"/>
        <v>1.2624769600000003</v>
      </c>
      <c r="N5" s="5">
        <f t="shared" si="0"/>
        <v>1.31079601</v>
      </c>
      <c r="O5" s="5">
        <f t="shared" si="0"/>
        <v>1.3604889600000003</v>
      </c>
      <c r="P5" s="5">
        <f t="shared" si="0"/>
        <v>1.4115816100000003</v>
      </c>
      <c r="Q5" s="5">
        <f t="shared" si="0"/>
        <v>1.4641000000000004</v>
      </c>
      <c r="R5" s="5">
        <f t="shared" si="0"/>
        <v>1.5180704100000004</v>
      </c>
      <c r="S5" s="5">
        <f t="shared" si="1"/>
        <v>1.5735193600000004</v>
      </c>
      <c r="T5" s="5">
        <f t="shared" si="1"/>
        <v>1.6304736099999992</v>
      </c>
      <c r="U5" s="5">
        <f t="shared" si="1"/>
        <v>1.6889601600000008</v>
      </c>
      <c r="V5" s="5">
        <f t="shared" si="1"/>
        <v>1.7490062499999994</v>
      </c>
      <c r="W5" s="5">
        <f t="shared" si="1"/>
        <v>1.8106393599999997</v>
      </c>
      <c r="X5" s="5">
        <f t="shared" si="1"/>
        <v>1.8738872099999995</v>
      </c>
      <c r="Y5" s="5">
        <f t="shared" si="1"/>
        <v>1.9387777599999996</v>
      </c>
      <c r="Z5" s="5">
        <f t="shared" si="1"/>
        <v>2.0053392099999998</v>
      </c>
      <c r="AA5" s="5">
        <f t="shared" si="1"/>
        <v>2.0735999999999999</v>
      </c>
    </row>
    <row r="6" spans="1:27" x14ac:dyDescent="0.25">
      <c r="A6" s="4">
        <f t="shared" si="3"/>
        <v>5</v>
      </c>
      <c r="B6" s="5">
        <f t="shared" si="2"/>
        <v>1.01256265644541</v>
      </c>
      <c r="C6" s="5">
        <f t="shared" si="0"/>
        <v>1.0252512531281242</v>
      </c>
      <c r="D6" s="5">
        <f t="shared" si="0"/>
        <v>1.0380667345940433</v>
      </c>
      <c r="E6" s="5">
        <f t="shared" si="0"/>
        <v>1.0510100500999999</v>
      </c>
      <c r="F6" s="5">
        <f t="shared" si="0"/>
        <v>1.0640821536254881</v>
      </c>
      <c r="G6" s="5">
        <f t="shared" si="0"/>
        <v>1.0772840038843743</v>
      </c>
      <c r="H6" s="5">
        <f t="shared" si="0"/>
        <v>1.0906165643366215</v>
      </c>
      <c r="I6" s="5">
        <f t="shared" si="0"/>
        <v>1.1040808032</v>
      </c>
      <c r="J6" s="5">
        <f t="shared" si="0"/>
        <v>1.1592740742999998</v>
      </c>
      <c r="K6" s="5">
        <f t="shared" si="0"/>
        <v>1.2166529024000003</v>
      </c>
      <c r="L6" s="5">
        <f t="shared" si="0"/>
        <v>1.2762815625000001</v>
      </c>
      <c r="M6" s="5">
        <f t="shared" si="0"/>
        <v>1.3382255776000005</v>
      </c>
      <c r="N6" s="5">
        <f t="shared" si="0"/>
        <v>1.4025517307000002</v>
      </c>
      <c r="O6" s="5">
        <f t="shared" si="0"/>
        <v>1.4693280768000003</v>
      </c>
      <c r="P6" s="5">
        <f t="shared" si="0"/>
        <v>1.5386239549000005</v>
      </c>
      <c r="Q6" s="5">
        <f t="shared" si="0"/>
        <v>1.6105100000000006</v>
      </c>
      <c r="R6" s="5">
        <f t="shared" si="0"/>
        <v>1.6850581551000006</v>
      </c>
      <c r="S6" s="5">
        <f t="shared" si="1"/>
        <v>1.7623416832000005</v>
      </c>
      <c r="T6" s="5">
        <f t="shared" si="1"/>
        <v>1.8424351792999989</v>
      </c>
      <c r="U6" s="5">
        <f t="shared" si="1"/>
        <v>1.9254145824000011</v>
      </c>
      <c r="V6" s="5">
        <f t="shared" si="1"/>
        <v>2.0113571874999994</v>
      </c>
      <c r="W6" s="5">
        <f t="shared" si="1"/>
        <v>2.1003416575999996</v>
      </c>
      <c r="X6" s="5">
        <f t="shared" si="1"/>
        <v>2.1924480356999991</v>
      </c>
      <c r="Y6" s="5">
        <f t="shared" si="1"/>
        <v>2.2877577567999992</v>
      </c>
      <c r="Z6" s="5">
        <f t="shared" si="1"/>
        <v>2.3863536598999997</v>
      </c>
      <c r="AA6" s="5">
        <f t="shared" si="1"/>
        <v>2.4883199999999999</v>
      </c>
    </row>
    <row r="7" spans="1:27" x14ac:dyDescent="0.25">
      <c r="A7" s="4">
        <f t="shared" si="3"/>
        <v>6</v>
      </c>
      <c r="B7" s="5">
        <f t="shared" si="2"/>
        <v>1.0150940630865233</v>
      </c>
      <c r="C7" s="5">
        <f t="shared" si="0"/>
        <v>1.0303775093937646</v>
      </c>
      <c r="D7" s="5">
        <f t="shared" si="0"/>
        <v>1.0458522351034989</v>
      </c>
      <c r="E7" s="5">
        <f t="shared" si="0"/>
        <v>1.0615201506010001</v>
      </c>
      <c r="F7" s="5">
        <f t="shared" si="0"/>
        <v>1.0773831805458067</v>
      </c>
      <c r="G7" s="5">
        <f t="shared" si="0"/>
        <v>1.0934432639426397</v>
      </c>
      <c r="H7" s="5">
        <f t="shared" si="0"/>
        <v>1.1097023542125124</v>
      </c>
      <c r="I7" s="5">
        <f t="shared" si="0"/>
        <v>1.1261624192640001</v>
      </c>
      <c r="J7" s="5">
        <f t="shared" si="0"/>
        <v>1.1940522965289999</v>
      </c>
      <c r="K7" s="5">
        <f t="shared" si="0"/>
        <v>1.2653190184960004</v>
      </c>
      <c r="L7" s="5">
        <f t="shared" si="0"/>
        <v>1.340095640625</v>
      </c>
      <c r="M7" s="5">
        <f t="shared" si="0"/>
        <v>1.4185191122560006</v>
      </c>
      <c r="N7" s="5">
        <f t="shared" si="0"/>
        <v>1.5007303518490001</v>
      </c>
      <c r="O7" s="5">
        <f t="shared" si="0"/>
        <v>1.5868743229440005</v>
      </c>
      <c r="P7" s="5">
        <f t="shared" si="0"/>
        <v>1.6771001108410006</v>
      </c>
      <c r="Q7" s="5">
        <f t="shared" si="0"/>
        <v>1.7715610000000008</v>
      </c>
      <c r="R7" s="5">
        <f t="shared" si="0"/>
        <v>1.8704145521610007</v>
      </c>
      <c r="S7" s="5">
        <f t="shared" si="1"/>
        <v>1.9738226851840008</v>
      </c>
      <c r="T7" s="5">
        <f t="shared" si="1"/>
        <v>2.0819517526089983</v>
      </c>
      <c r="U7" s="5">
        <f t="shared" si="1"/>
        <v>2.1949726239360015</v>
      </c>
      <c r="V7" s="5">
        <f t="shared" si="1"/>
        <v>2.3130607656249991</v>
      </c>
      <c r="W7" s="5">
        <f t="shared" si="1"/>
        <v>2.4363963228159995</v>
      </c>
      <c r="X7" s="5">
        <f t="shared" si="1"/>
        <v>2.5651642017689991</v>
      </c>
      <c r="Y7" s="5">
        <f t="shared" si="1"/>
        <v>2.6995541530239993</v>
      </c>
      <c r="Z7" s="5">
        <f t="shared" si="1"/>
        <v>2.8397608552809994</v>
      </c>
      <c r="AA7" s="5">
        <f t="shared" si="1"/>
        <v>2.9859839999999997</v>
      </c>
    </row>
    <row r="8" spans="1:27" x14ac:dyDescent="0.25">
      <c r="A8" s="4">
        <f t="shared" si="3"/>
        <v>7</v>
      </c>
      <c r="B8" s="5">
        <f t="shared" si="2"/>
        <v>1.0176317982442395</v>
      </c>
      <c r="C8" s="5">
        <f t="shared" si="0"/>
        <v>1.0355293969407333</v>
      </c>
      <c r="D8" s="5">
        <f t="shared" si="0"/>
        <v>1.0536961268667753</v>
      </c>
      <c r="E8" s="5">
        <f t="shared" si="0"/>
        <v>1.0721353521070098</v>
      </c>
      <c r="F8" s="5">
        <f t="shared" si="0"/>
        <v>1.0908504703026292</v>
      </c>
      <c r="G8" s="5">
        <f t="shared" si="0"/>
        <v>1.1098449129017791</v>
      </c>
      <c r="H8" s="5">
        <f t="shared" si="0"/>
        <v>1.1291221454112312</v>
      </c>
      <c r="I8" s="5">
        <f t="shared" si="0"/>
        <v>1.1486856676492798</v>
      </c>
      <c r="J8" s="5">
        <f t="shared" si="0"/>
        <v>1.22987386542487</v>
      </c>
      <c r="K8" s="5">
        <f t="shared" si="0"/>
        <v>1.3159317792358403</v>
      </c>
      <c r="L8" s="5">
        <f t="shared" si="0"/>
        <v>1.4071004226562502</v>
      </c>
      <c r="M8" s="5">
        <f t="shared" si="0"/>
        <v>1.5036302589913608</v>
      </c>
      <c r="N8" s="5">
        <f t="shared" si="0"/>
        <v>1.6057814764784302</v>
      </c>
      <c r="O8" s="5">
        <f t="shared" si="0"/>
        <v>1.7138242687795207</v>
      </c>
      <c r="P8" s="5">
        <f t="shared" si="0"/>
        <v>1.8280391208166906</v>
      </c>
      <c r="Q8" s="5">
        <f t="shared" si="0"/>
        <v>1.9487171000000012</v>
      </c>
      <c r="R8" s="5">
        <f t="shared" si="0"/>
        <v>2.0761601528987108</v>
      </c>
      <c r="S8" s="5">
        <f t="shared" si="1"/>
        <v>2.210681407406081</v>
      </c>
      <c r="T8" s="5">
        <f t="shared" si="1"/>
        <v>2.352605480448168</v>
      </c>
      <c r="U8" s="5">
        <f t="shared" si="1"/>
        <v>2.502268791287042</v>
      </c>
      <c r="V8" s="5">
        <f t="shared" si="1"/>
        <v>2.6600198804687483</v>
      </c>
      <c r="W8" s="5">
        <f t="shared" si="1"/>
        <v>2.8262197344665592</v>
      </c>
      <c r="X8" s="5">
        <f t="shared" si="1"/>
        <v>3.0012421160697285</v>
      </c>
      <c r="Y8" s="5">
        <f t="shared" si="1"/>
        <v>3.185473900568319</v>
      </c>
      <c r="Z8" s="5">
        <f t="shared" si="1"/>
        <v>3.3793154177843894</v>
      </c>
      <c r="AA8" s="5">
        <f t="shared" si="1"/>
        <v>3.5831807999999996</v>
      </c>
    </row>
    <row r="9" spans="1:27" x14ac:dyDescent="0.25">
      <c r="A9" s="4">
        <f t="shared" si="3"/>
        <v>8</v>
      </c>
      <c r="B9" s="5">
        <f t="shared" si="2"/>
        <v>1.0201758777398502</v>
      </c>
      <c r="C9" s="5">
        <f t="shared" si="0"/>
        <v>1.0407070439254369</v>
      </c>
      <c r="D9" s="5">
        <f t="shared" si="0"/>
        <v>1.0615988478182761</v>
      </c>
      <c r="E9" s="5">
        <f t="shared" si="0"/>
        <v>1.0828567056280802</v>
      </c>
      <c r="F9" s="5">
        <f t="shared" si="0"/>
        <v>1.1044861011814122</v>
      </c>
      <c r="G9" s="5">
        <f t="shared" si="0"/>
        <v>1.1264925865953057</v>
      </c>
      <c r="H9" s="5">
        <f t="shared" si="0"/>
        <v>1.1488817829559281</v>
      </c>
      <c r="I9" s="5">
        <f t="shared" si="0"/>
        <v>1.1716593810022655</v>
      </c>
      <c r="J9" s="5">
        <f t="shared" si="0"/>
        <v>1.2667700813876159</v>
      </c>
      <c r="K9" s="5">
        <f t="shared" si="0"/>
        <v>1.3685690504052741</v>
      </c>
      <c r="L9" s="5">
        <f t="shared" si="0"/>
        <v>1.4774554437890626</v>
      </c>
      <c r="M9" s="5">
        <f t="shared" si="0"/>
        <v>1.5938480745308423</v>
      </c>
      <c r="N9" s="5">
        <f t="shared" si="0"/>
        <v>1.7181861798319202</v>
      </c>
      <c r="O9" s="5">
        <f t="shared" si="0"/>
        <v>1.8509302102818823</v>
      </c>
      <c r="P9" s="5">
        <f t="shared" si="0"/>
        <v>1.9925626416901929</v>
      </c>
      <c r="Q9" s="5">
        <f t="shared" si="0"/>
        <v>2.1435888100000011</v>
      </c>
      <c r="R9" s="5">
        <f t="shared" si="0"/>
        <v>2.3045377697175695</v>
      </c>
      <c r="S9" s="5">
        <f t="shared" si="1"/>
        <v>2.4759631762948109</v>
      </c>
      <c r="T9" s="5">
        <f t="shared" si="1"/>
        <v>2.6584441929064297</v>
      </c>
      <c r="U9" s="5">
        <f t="shared" si="1"/>
        <v>2.8525864220672283</v>
      </c>
      <c r="V9" s="5">
        <f t="shared" si="1"/>
        <v>3.0590228625390603</v>
      </c>
      <c r="W9" s="5">
        <f t="shared" si="1"/>
        <v>3.2784148919812086</v>
      </c>
      <c r="X9" s="5">
        <f t="shared" si="1"/>
        <v>3.511453275801582</v>
      </c>
      <c r="Y9" s="5">
        <f t="shared" si="1"/>
        <v>3.758859202670616</v>
      </c>
      <c r="Z9" s="5">
        <f t="shared" si="1"/>
        <v>4.0213853471634238</v>
      </c>
      <c r="AA9" s="5">
        <f t="shared" si="1"/>
        <v>4.2998169599999994</v>
      </c>
    </row>
    <row r="10" spans="1:27" x14ac:dyDescent="0.25">
      <c r="A10" s="4">
        <f t="shared" si="3"/>
        <v>9</v>
      </c>
      <c r="B10" s="5">
        <f t="shared" si="2"/>
        <v>1.0227263174341998</v>
      </c>
      <c r="C10" s="5">
        <f t="shared" si="0"/>
        <v>1.045910579145064</v>
      </c>
      <c r="D10" s="5">
        <f t="shared" si="0"/>
        <v>1.0695608391769131</v>
      </c>
      <c r="E10" s="5">
        <f t="shared" si="0"/>
        <v>1.0936852726843611</v>
      </c>
      <c r="F10" s="5">
        <f t="shared" si="0"/>
        <v>1.1182921774461798</v>
      </c>
      <c r="G10" s="5">
        <f t="shared" si="0"/>
        <v>1.1433899753942351</v>
      </c>
      <c r="H10" s="5">
        <f t="shared" si="0"/>
        <v>1.1689872141576569</v>
      </c>
      <c r="I10" s="5">
        <f t="shared" si="0"/>
        <v>1.1950925686223108</v>
      </c>
      <c r="J10" s="5">
        <f t="shared" si="0"/>
        <v>1.3047731838292445</v>
      </c>
      <c r="K10" s="5">
        <f t="shared" si="0"/>
        <v>1.4233118124214852</v>
      </c>
      <c r="L10" s="5">
        <f t="shared" si="0"/>
        <v>1.5513282159785158</v>
      </c>
      <c r="M10" s="5">
        <f t="shared" si="0"/>
        <v>1.6894789590026928</v>
      </c>
      <c r="N10" s="5">
        <f t="shared" si="0"/>
        <v>1.8384592124201549</v>
      </c>
      <c r="O10" s="5">
        <f t="shared" si="0"/>
        <v>1.9990046271044331</v>
      </c>
      <c r="P10" s="5">
        <f t="shared" si="0"/>
        <v>2.1718932794423105</v>
      </c>
      <c r="Q10" s="5">
        <f t="shared" si="0"/>
        <v>2.3579476910000015</v>
      </c>
      <c r="R10" s="5">
        <f t="shared" si="0"/>
        <v>2.5580369243865024</v>
      </c>
      <c r="S10" s="5">
        <f t="shared" si="1"/>
        <v>2.7730787574501883</v>
      </c>
      <c r="T10" s="5">
        <f t="shared" si="1"/>
        <v>3.0040419379842653</v>
      </c>
      <c r="U10" s="5">
        <f t="shared" si="1"/>
        <v>3.2519485211566406</v>
      </c>
      <c r="V10" s="5">
        <f t="shared" si="1"/>
        <v>3.5178762919199191</v>
      </c>
      <c r="W10" s="5">
        <f t="shared" si="1"/>
        <v>3.8029612746982018</v>
      </c>
      <c r="X10" s="5">
        <f t="shared" si="1"/>
        <v>4.1084003326878502</v>
      </c>
      <c r="Y10" s="5">
        <f t="shared" si="1"/>
        <v>4.4354538591513268</v>
      </c>
      <c r="Z10" s="5">
        <f t="shared" si="1"/>
        <v>4.7854485631244739</v>
      </c>
      <c r="AA10" s="5">
        <f t="shared" si="1"/>
        <v>5.1597803519999994</v>
      </c>
    </row>
    <row r="11" spans="1:27" x14ac:dyDescent="0.25">
      <c r="A11" s="4">
        <f t="shared" si="3"/>
        <v>10</v>
      </c>
      <c r="B11" s="5">
        <f t="shared" si="2"/>
        <v>1.0252831332277852</v>
      </c>
      <c r="C11" s="5">
        <f t="shared" si="0"/>
        <v>1.0511401320407892</v>
      </c>
      <c r="D11" s="5">
        <f t="shared" si="0"/>
        <v>1.0775825454707402</v>
      </c>
      <c r="E11" s="5">
        <f t="shared" si="0"/>
        <v>1.1046221254112047</v>
      </c>
      <c r="F11" s="5">
        <f t="shared" si="0"/>
        <v>1.1322708296642572</v>
      </c>
      <c r="G11" s="5">
        <f t="shared" si="0"/>
        <v>1.1605408250251485</v>
      </c>
      <c r="H11" s="5">
        <f t="shared" si="0"/>
        <v>1.189444490405416</v>
      </c>
      <c r="I11" s="5">
        <f t="shared" si="0"/>
        <v>1.2189944199947571</v>
      </c>
      <c r="J11" s="5">
        <f t="shared" si="0"/>
        <v>1.3439163793441218</v>
      </c>
      <c r="K11" s="5">
        <f t="shared" si="0"/>
        <v>1.4802442849183446</v>
      </c>
      <c r="L11" s="5">
        <f t="shared" si="0"/>
        <v>1.6288946267774416</v>
      </c>
      <c r="M11" s="5">
        <f t="shared" si="0"/>
        <v>1.7908476965428546</v>
      </c>
      <c r="N11" s="5">
        <f t="shared" si="0"/>
        <v>1.9671513572895656</v>
      </c>
      <c r="O11" s="5">
        <f t="shared" si="0"/>
        <v>2.1589249972727877</v>
      </c>
      <c r="P11" s="5">
        <f t="shared" si="0"/>
        <v>2.3673636745921187</v>
      </c>
      <c r="Q11" s="5">
        <f t="shared" si="0"/>
        <v>2.5937424601000019</v>
      </c>
      <c r="R11" s="5">
        <f t="shared" si="0"/>
        <v>2.839420986069018</v>
      </c>
      <c r="S11" s="5">
        <f t="shared" si="1"/>
        <v>3.1058482083442112</v>
      </c>
      <c r="T11" s="5">
        <f t="shared" si="1"/>
        <v>3.3945673899222193</v>
      </c>
      <c r="U11" s="5">
        <f t="shared" si="1"/>
        <v>3.7072213141185708</v>
      </c>
      <c r="V11" s="5">
        <f t="shared" si="1"/>
        <v>4.0455577357079067</v>
      </c>
      <c r="W11" s="5">
        <f t="shared" si="1"/>
        <v>4.4114350786499141</v>
      </c>
      <c r="X11" s="5">
        <f t="shared" si="1"/>
        <v>4.8068283892447852</v>
      </c>
      <c r="Y11" s="5">
        <f t="shared" si="1"/>
        <v>5.2338355537985652</v>
      </c>
      <c r="Z11" s="5">
        <f t="shared" si="1"/>
        <v>5.6946837901181242</v>
      </c>
      <c r="AA11" s="5">
        <f t="shared" si="1"/>
        <v>6.1917364223999991</v>
      </c>
    </row>
    <row r="12" spans="1:27" x14ac:dyDescent="0.25">
      <c r="A12" s="4">
        <f t="shared" si="3"/>
        <v>11</v>
      </c>
      <c r="B12" s="5">
        <f t="shared" si="2"/>
        <v>1.0278463410608545</v>
      </c>
      <c r="C12" s="5">
        <f t="shared" si="0"/>
        <v>1.056395832700993</v>
      </c>
      <c r="D12" s="5">
        <f t="shared" si="0"/>
        <v>1.0856644145617709</v>
      </c>
      <c r="E12" s="5">
        <f t="shared" si="0"/>
        <v>1.1156683466653166</v>
      </c>
      <c r="F12" s="5">
        <f t="shared" si="0"/>
        <v>1.1464242150350601</v>
      </c>
      <c r="G12" s="5">
        <f t="shared" si="0"/>
        <v>1.1779489374005256</v>
      </c>
      <c r="H12" s="5">
        <f t="shared" si="0"/>
        <v>1.2102597689875108</v>
      </c>
      <c r="I12" s="5">
        <f t="shared" si="0"/>
        <v>1.243374308394652</v>
      </c>
      <c r="J12" s="5">
        <f t="shared" si="0"/>
        <v>1.3842338707244455</v>
      </c>
      <c r="K12" s="5">
        <f t="shared" si="0"/>
        <v>1.5394540563150783</v>
      </c>
      <c r="L12" s="5">
        <f t="shared" si="0"/>
        <v>1.7103393581163138</v>
      </c>
      <c r="M12" s="5">
        <f t="shared" si="0"/>
        <v>1.8982985583354262</v>
      </c>
      <c r="N12" s="5">
        <f t="shared" si="0"/>
        <v>2.1048519522998355</v>
      </c>
      <c r="O12" s="5">
        <f t="shared" si="0"/>
        <v>2.3316389970546108</v>
      </c>
      <c r="P12" s="5">
        <f t="shared" si="0"/>
        <v>2.5804264053054093</v>
      </c>
      <c r="Q12" s="5">
        <f t="shared" si="0"/>
        <v>2.8531167061100025</v>
      </c>
      <c r="R12" s="5">
        <f t="shared" si="0"/>
        <v>3.1517572945366101</v>
      </c>
      <c r="S12" s="5">
        <f t="shared" si="1"/>
        <v>3.4785499933455171</v>
      </c>
      <c r="T12" s="5">
        <f t="shared" si="1"/>
        <v>3.8358611506121072</v>
      </c>
      <c r="U12" s="5">
        <f t="shared" si="1"/>
        <v>4.2262322980951712</v>
      </c>
      <c r="V12" s="5">
        <f t="shared" si="1"/>
        <v>4.6523913960640924</v>
      </c>
      <c r="W12" s="5">
        <f t="shared" si="1"/>
        <v>5.1172646912338999</v>
      </c>
      <c r="X12" s="5">
        <f t="shared" si="1"/>
        <v>5.6239892154163984</v>
      </c>
      <c r="Y12" s="5">
        <f t="shared" si="1"/>
        <v>6.1759259534823068</v>
      </c>
      <c r="Z12" s="5">
        <f t="shared" si="1"/>
        <v>6.7766737102405674</v>
      </c>
      <c r="AA12" s="5">
        <f t="shared" si="1"/>
        <v>7.4300837068799988</v>
      </c>
    </row>
    <row r="13" spans="1:27" x14ac:dyDescent="0.25">
      <c r="A13" s="4">
        <f t="shared" si="3"/>
        <v>12</v>
      </c>
      <c r="B13" s="5">
        <f t="shared" si="2"/>
        <v>1.0304159569135067</v>
      </c>
      <c r="C13" s="5">
        <f t="shared" si="0"/>
        <v>1.0616778118644976</v>
      </c>
      <c r="D13" s="5">
        <f t="shared" si="0"/>
        <v>1.0938068976709843</v>
      </c>
      <c r="E13" s="5">
        <f t="shared" si="0"/>
        <v>1.1268250301319698</v>
      </c>
      <c r="F13" s="5">
        <f t="shared" si="0"/>
        <v>1.1607545177229985</v>
      </c>
      <c r="G13" s="5">
        <f t="shared" si="0"/>
        <v>1.1956181714615333</v>
      </c>
      <c r="H13" s="5">
        <f t="shared" si="0"/>
        <v>1.2314393149447924</v>
      </c>
      <c r="I13" s="5">
        <f t="shared" si="0"/>
        <v>1.2682417945625453</v>
      </c>
      <c r="J13" s="5">
        <f t="shared" si="0"/>
        <v>1.4257608868461786</v>
      </c>
      <c r="K13" s="5">
        <f t="shared" si="0"/>
        <v>1.6010322185676817</v>
      </c>
      <c r="L13" s="5">
        <f t="shared" si="0"/>
        <v>1.7958563260221292</v>
      </c>
      <c r="M13" s="5">
        <f t="shared" si="0"/>
        <v>2.0121964718355518</v>
      </c>
      <c r="N13" s="5">
        <f t="shared" si="0"/>
        <v>2.2521915889608235</v>
      </c>
      <c r="O13" s="5">
        <f t="shared" si="0"/>
        <v>2.5181701168189798</v>
      </c>
      <c r="P13" s="5">
        <f t="shared" si="0"/>
        <v>2.812664781782896</v>
      </c>
      <c r="Q13" s="5">
        <f t="shared" si="0"/>
        <v>3.1384283767210026</v>
      </c>
      <c r="R13" s="5">
        <f t="shared" si="0"/>
        <v>3.4984505969356374</v>
      </c>
      <c r="S13" s="5">
        <f t="shared" si="1"/>
        <v>3.8959759925469788</v>
      </c>
      <c r="T13" s="5">
        <f t="shared" si="1"/>
        <v>4.3345231001916806</v>
      </c>
      <c r="U13" s="5">
        <f t="shared" si="1"/>
        <v>4.8179048198284962</v>
      </c>
      <c r="V13" s="5">
        <f t="shared" si="1"/>
        <v>5.3502501054737053</v>
      </c>
      <c r="W13" s="5">
        <f t="shared" si="1"/>
        <v>5.9360270418313235</v>
      </c>
      <c r="X13" s="5">
        <f t="shared" si="1"/>
        <v>6.5800673820371847</v>
      </c>
      <c r="Y13" s="5">
        <f t="shared" si="1"/>
        <v>7.287592625109121</v>
      </c>
      <c r="Z13" s="5">
        <f t="shared" si="1"/>
        <v>8.0642417151862755</v>
      </c>
      <c r="AA13" s="5">
        <f t="shared" si="1"/>
        <v>8.9161004482559978</v>
      </c>
    </row>
    <row r="14" spans="1:27" x14ac:dyDescent="0.25">
      <c r="A14" s="4">
        <f t="shared" si="3"/>
        <v>13</v>
      </c>
      <c r="B14" s="5">
        <f t="shared" si="2"/>
        <v>1.0329919968057906</v>
      </c>
      <c r="C14" s="5">
        <f t="shared" si="0"/>
        <v>1.06698620092382</v>
      </c>
      <c r="D14" s="5">
        <f t="shared" si="0"/>
        <v>1.1020104494035166</v>
      </c>
      <c r="E14" s="5">
        <f t="shared" si="0"/>
        <v>1.1380932804332895</v>
      </c>
      <c r="F14" s="5">
        <f t="shared" si="0"/>
        <v>1.1752639491945358</v>
      </c>
      <c r="G14" s="5">
        <f t="shared" si="0"/>
        <v>1.2135524440334562</v>
      </c>
      <c r="H14" s="5">
        <f t="shared" si="0"/>
        <v>1.2529895029563263</v>
      </c>
      <c r="I14" s="5">
        <f t="shared" si="0"/>
        <v>1.2936066304537961</v>
      </c>
      <c r="J14" s="5">
        <f t="shared" si="0"/>
        <v>1.4685337134515639</v>
      </c>
      <c r="K14" s="5">
        <f t="shared" si="0"/>
        <v>1.6650735073103891</v>
      </c>
      <c r="L14" s="5">
        <f t="shared" si="0"/>
        <v>1.885649142323236</v>
      </c>
      <c r="M14" s="5">
        <f t="shared" si="0"/>
        <v>2.1329282601456852</v>
      </c>
      <c r="N14" s="5">
        <f t="shared" si="0"/>
        <v>2.4098450001880813</v>
      </c>
      <c r="O14" s="5">
        <f t="shared" si="0"/>
        <v>2.7196237261644982</v>
      </c>
      <c r="P14" s="5">
        <f t="shared" si="0"/>
        <v>3.0658046121433573</v>
      </c>
      <c r="Q14" s="5">
        <f t="shared" si="0"/>
        <v>3.4522712143931029</v>
      </c>
      <c r="R14" s="5">
        <f t="shared" si="0"/>
        <v>3.8832801625985578</v>
      </c>
      <c r="S14" s="5">
        <f t="shared" si="1"/>
        <v>4.363493111652617</v>
      </c>
      <c r="T14" s="5">
        <f t="shared" si="1"/>
        <v>4.8980111032165992</v>
      </c>
      <c r="U14" s="5">
        <f t="shared" si="1"/>
        <v>5.492411494604486</v>
      </c>
      <c r="V14" s="5">
        <f t="shared" si="1"/>
        <v>6.1527876212947614</v>
      </c>
      <c r="W14" s="5">
        <f t="shared" si="1"/>
        <v>6.8857913685243348</v>
      </c>
      <c r="X14" s="5">
        <f t="shared" si="1"/>
        <v>7.6986788369835057</v>
      </c>
      <c r="Y14" s="5">
        <f t="shared" si="1"/>
        <v>8.5993592976287623</v>
      </c>
      <c r="Z14" s="5">
        <f t="shared" si="1"/>
        <v>9.5964476410716664</v>
      </c>
      <c r="AA14" s="5">
        <f t="shared" si="1"/>
        <v>10.699320537907198</v>
      </c>
    </row>
    <row r="15" spans="1:27" x14ac:dyDescent="0.25">
      <c r="A15" s="4">
        <f t="shared" si="3"/>
        <v>14</v>
      </c>
      <c r="B15" s="5">
        <f t="shared" si="2"/>
        <v>1.0355744767978048</v>
      </c>
      <c r="C15" s="5">
        <f t="shared" si="0"/>
        <v>1.0723211319284389</v>
      </c>
      <c r="D15" s="5">
        <f t="shared" si="0"/>
        <v>1.1102755277740433</v>
      </c>
      <c r="E15" s="5">
        <f t="shared" si="0"/>
        <v>1.1494742132376226</v>
      </c>
      <c r="F15" s="5">
        <f t="shared" si="0"/>
        <v>1.1899547485594677</v>
      </c>
      <c r="G15" s="5">
        <f t="shared" si="0"/>
        <v>1.2317557306939577</v>
      </c>
      <c r="H15" s="5">
        <f t="shared" si="0"/>
        <v>1.2749168192580622</v>
      </c>
      <c r="I15" s="5">
        <f t="shared" si="0"/>
        <v>1.3194787630628722</v>
      </c>
      <c r="J15" s="5">
        <f t="shared" si="0"/>
        <v>1.512589724855111</v>
      </c>
      <c r="K15" s="5">
        <f t="shared" si="0"/>
        <v>1.7316764476028046</v>
      </c>
      <c r="L15" s="5">
        <f t="shared" si="0"/>
        <v>1.9799315994393973</v>
      </c>
      <c r="M15" s="5">
        <f t="shared" si="0"/>
        <v>2.2609039557544262</v>
      </c>
      <c r="N15" s="5">
        <f t="shared" si="0"/>
        <v>2.5785341502012469</v>
      </c>
      <c r="O15" s="5">
        <f t="shared" si="0"/>
        <v>2.9371936242576586</v>
      </c>
      <c r="P15" s="5">
        <f t="shared" si="0"/>
        <v>3.3417270272362596</v>
      </c>
      <c r="Q15" s="5">
        <f t="shared" si="0"/>
        <v>3.7974983358324139</v>
      </c>
      <c r="R15" s="5">
        <f t="shared" si="0"/>
        <v>4.3104409804843993</v>
      </c>
      <c r="S15" s="5">
        <f t="shared" si="1"/>
        <v>4.8871122850509314</v>
      </c>
      <c r="T15" s="5">
        <f t="shared" si="1"/>
        <v>5.5347525466347554</v>
      </c>
      <c r="U15" s="5">
        <f t="shared" si="1"/>
        <v>6.2613491038491143</v>
      </c>
      <c r="V15" s="5">
        <f t="shared" si="1"/>
        <v>7.0757057644889754</v>
      </c>
      <c r="W15" s="5">
        <f t="shared" si="1"/>
        <v>7.9875179874882285</v>
      </c>
      <c r="X15" s="5">
        <f t="shared" si="1"/>
        <v>9.007454239270702</v>
      </c>
      <c r="Y15" s="5">
        <f t="shared" si="1"/>
        <v>10.14724397120194</v>
      </c>
      <c r="Z15" s="5">
        <f t="shared" si="1"/>
        <v>11.419772692875283</v>
      </c>
      <c r="AA15" s="5">
        <f t="shared" si="1"/>
        <v>12.839184645488636</v>
      </c>
    </row>
    <row r="16" spans="1:27" x14ac:dyDescent="0.25">
      <c r="A16" s="4">
        <f t="shared" si="3"/>
        <v>15</v>
      </c>
      <c r="B16" s="5">
        <f t="shared" si="2"/>
        <v>1.0381634129897992</v>
      </c>
      <c r="C16" s="5">
        <f t="shared" si="0"/>
        <v>1.0776827375880809</v>
      </c>
      <c r="D16" s="5">
        <f t="shared" si="0"/>
        <v>1.1186025942323488</v>
      </c>
      <c r="E16" s="5">
        <f t="shared" si="0"/>
        <v>1.1609689553699984</v>
      </c>
      <c r="F16" s="5">
        <f t="shared" si="0"/>
        <v>1.2048291829164608</v>
      </c>
      <c r="G16" s="5">
        <f t="shared" si="0"/>
        <v>1.2502320666543669</v>
      </c>
      <c r="H16" s="5">
        <f t="shared" si="0"/>
        <v>1.297227863595078</v>
      </c>
      <c r="I16" s="5">
        <f t="shared" si="0"/>
        <v>1.3458683383241292</v>
      </c>
      <c r="J16" s="5">
        <f t="shared" si="0"/>
        <v>1.5579674166007644</v>
      </c>
      <c r="K16" s="5">
        <f t="shared" si="0"/>
        <v>1.8009435055069167</v>
      </c>
      <c r="L16" s="5">
        <f t="shared" si="0"/>
        <v>2.0789281794113679</v>
      </c>
      <c r="M16" s="5">
        <f t="shared" si="0"/>
        <v>2.3965581930996924</v>
      </c>
      <c r="N16" s="5">
        <f t="shared" si="0"/>
        <v>2.7590315407153345</v>
      </c>
      <c r="O16" s="5">
        <f t="shared" si="0"/>
        <v>3.1721691141982715</v>
      </c>
      <c r="P16" s="5">
        <f t="shared" si="0"/>
        <v>3.6424824596875229</v>
      </c>
      <c r="Q16" s="5">
        <f t="shared" si="0"/>
        <v>4.1772481694156554</v>
      </c>
      <c r="R16" s="5">
        <f t="shared" si="0"/>
        <v>4.7845894883376827</v>
      </c>
      <c r="S16" s="5">
        <f t="shared" si="1"/>
        <v>5.4735657592570428</v>
      </c>
      <c r="T16" s="5">
        <f t="shared" si="1"/>
        <v>6.2542703776972735</v>
      </c>
      <c r="U16" s="5">
        <f t="shared" si="1"/>
        <v>7.137937978387991</v>
      </c>
      <c r="V16" s="5">
        <f t="shared" si="1"/>
        <v>8.1370616291623197</v>
      </c>
      <c r="W16" s="5">
        <f t="shared" si="1"/>
        <v>9.2655208654863443</v>
      </c>
      <c r="X16" s="5">
        <f t="shared" si="1"/>
        <v>10.53872145994672</v>
      </c>
      <c r="Y16" s="5">
        <f t="shared" si="1"/>
        <v>11.973747886018289</v>
      </c>
      <c r="Z16" s="5">
        <f t="shared" si="1"/>
        <v>13.589529504521588</v>
      </c>
      <c r="AA16" s="5">
        <f t="shared" si="1"/>
        <v>15.407021574586365</v>
      </c>
    </row>
    <row r="17" spans="1:27" x14ac:dyDescent="0.25">
      <c r="A17" s="4">
        <f t="shared" si="3"/>
        <v>16</v>
      </c>
      <c r="B17" s="5">
        <f t="shared" si="2"/>
        <v>1.0407588215222738</v>
      </c>
      <c r="C17" s="5">
        <f t="shared" si="0"/>
        <v>1.0830711512760212</v>
      </c>
      <c r="D17" s="5">
        <f t="shared" si="0"/>
        <v>1.1269921136890912</v>
      </c>
      <c r="E17" s="5">
        <f t="shared" si="0"/>
        <v>1.1725786449236988</v>
      </c>
      <c r="F17" s="5">
        <f t="shared" si="0"/>
        <v>1.2198895477029168</v>
      </c>
      <c r="G17" s="5">
        <f t="shared" si="0"/>
        <v>1.2689855476541823</v>
      </c>
      <c r="H17" s="5">
        <f t="shared" si="0"/>
        <v>1.3199293512079924</v>
      </c>
      <c r="I17" s="5">
        <f t="shared" si="0"/>
        <v>1.372785705090612</v>
      </c>
      <c r="J17" s="5">
        <f t="shared" si="0"/>
        <v>1.6047064390987871</v>
      </c>
      <c r="K17" s="5">
        <f t="shared" si="0"/>
        <v>1.8729812457271937</v>
      </c>
      <c r="L17" s="5">
        <f t="shared" si="0"/>
        <v>2.182874588381936</v>
      </c>
      <c r="M17" s="5">
        <f t="shared" si="0"/>
        <v>2.5403516846856733</v>
      </c>
      <c r="N17" s="5">
        <f t="shared" si="0"/>
        <v>2.9521637485654075</v>
      </c>
      <c r="O17" s="5">
        <f t="shared" si="0"/>
        <v>3.4259426433341331</v>
      </c>
      <c r="P17" s="5">
        <f t="shared" si="0"/>
        <v>3.9703058810594003</v>
      </c>
      <c r="Q17" s="5">
        <f t="shared" si="0"/>
        <v>4.5949729863572211</v>
      </c>
      <c r="R17" s="5">
        <f t="shared" ref="R17:AA32" si="4">(1+R$1)^$A17</f>
        <v>5.3108943320548292</v>
      </c>
      <c r="S17" s="5">
        <f t="shared" si="1"/>
        <v>6.1303936503678891</v>
      </c>
      <c r="T17" s="5">
        <f t="shared" si="1"/>
        <v>7.0673255267979185</v>
      </c>
      <c r="U17" s="5">
        <f t="shared" si="1"/>
        <v>8.1372492953623112</v>
      </c>
      <c r="V17" s="5">
        <f t="shared" si="1"/>
        <v>9.3576208735366659</v>
      </c>
      <c r="W17" s="5">
        <f t="shared" si="1"/>
        <v>10.748004203964159</v>
      </c>
      <c r="X17" s="5">
        <f t="shared" si="1"/>
        <v>12.330304108137661</v>
      </c>
      <c r="Y17" s="5">
        <f t="shared" si="1"/>
        <v>14.129022505501579</v>
      </c>
      <c r="Z17" s="5">
        <f t="shared" si="1"/>
        <v>16.17154011038069</v>
      </c>
      <c r="AA17" s="5">
        <f t="shared" si="1"/>
        <v>18.488425889503635</v>
      </c>
    </row>
    <row r="18" spans="1:27" x14ac:dyDescent="0.25">
      <c r="A18" s="4">
        <f t="shared" si="3"/>
        <v>17</v>
      </c>
      <c r="B18" s="5">
        <f t="shared" si="2"/>
        <v>1.0433607185760794</v>
      </c>
      <c r="C18" s="5">
        <f t="shared" si="2"/>
        <v>1.0884865070324012</v>
      </c>
      <c r="D18" s="5">
        <f t="shared" si="2"/>
        <v>1.1354445545417595</v>
      </c>
      <c r="E18" s="5">
        <f t="shared" si="2"/>
        <v>1.1843044313729358</v>
      </c>
      <c r="F18" s="5">
        <f t="shared" si="2"/>
        <v>1.2351381670492032</v>
      </c>
      <c r="G18" s="5">
        <f t="shared" si="2"/>
        <v>1.2880203308689948</v>
      </c>
      <c r="H18" s="5">
        <f t="shared" si="2"/>
        <v>1.3430281148541323</v>
      </c>
      <c r="I18" s="5">
        <f t="shared" si="2"/>
        <v>1.4002414191924244</v>
      </c>
      <c r="J18" s="5">
        <f t="shared" si="2"/>
        <v>1.6528476322717507</v>
      </c>
      <c r="K18" s="5">
        <f t="shared" si="2"/>
        <v>1.9479004955562815</v>
      </c>
      <c r="L18" s="5">
        <f t="shared" si="2"/>
        <v>2.2920183178010332</v>
      </c>
      <c r="M18" s="5">
        <f t="shared" si="2"/>
        <v>2.692772785766814</v>
      </c>
      <c r="N18" s="5">
        <f t="shared" si="2"/>
        <v>3.1588152109649861</v>
      </c>
      <c r="O18" s="5">
        <f t="shared" si="2"/>
        <v>3.7000180548008639</v>
      </c>
      <c r="P18" s="5">
        <f t="shared" si="2"/>
        <v>4.3276334103547462</v>
      </c>
      <c r="Q18" s="5">
        <f t="shared" si="2"/>
        <v>5.0544702849929433</v>
      </c>
      <c r="R18" s="5">
        <f t="shared" si="4"/>
        <v>5.8950927085808607</v>
      </c>
      <c r="S18" s="5">
        <f t="shared" si="4"/>
        <v>6.8660408884120363</v>
      </c>
      <c r="T18" s="5">
        <f t="shared" si="4"/>
        <v>7.9860778452816472</v>
      </c>
      <c r="U18" s="5">
        <f t="shared" si="4"/>
        <v>9.2764641967130359</v>
      </c>
      <c r="V18" s="5">
        <f t="shared" si="4"/>
        <v>10.761264004567165</v>
      </c>
      <c r="W18" s="5">
        <f t="shared" si="4"/>
        <v>12.467684876598424</v>
      </c>
      <c r="X18" s="5">
        <f t="shared" si="4"/>
        <v>14.426455806521062</v>
      </c>
      <c r="Y18" s="5">
        <f t="shared" si="4"/>
        <v>16.672246556491864</v>
      </c>
      <c r="Z18" s="5">
        <f t="shared" si="4"/>
        <v>19.244132731353019</v>
      </c>
      <c r="AA18" s="5">
        <f t="shared" si="4"/>
        <v>22.186111067404362</v>
      </c>
    </row>
    <row r="19" spans="1:27" x14ac:dyDescent="0.25">
      <c r="A19" s="4">
        <f t="shared" si="3"/>
        <v>18</v>
      </c>
      <c r="B19" s="5">
        <f t="shared" ref="B19:Q34" si="5">(1+B$1)^$A19</f>
        <v>1.0459691203725197</v>
      </c>
      <c r="C19" s="5">
        <f t="shared" si="5"/>
        <v>1.0939289395675629</v>
      </c>
      <c r="D19" s="5">
        <f t="shared" si="5"/>
        <v>1.1439603887008229</v>
      </c>
      <c r="E19" s="5">
        <f t="shared" si="5"/>
        <v>1.1961474756866652</v>
      </c>
      <c r="F19" s="5">
        <f t="shared" si="5"/>
        <v>1.2505773941373184</v>
      </c>
      <c r="G19" s="5">
        <f t="shared" si="5"/>
        <v>1.3073406358320296</v>
      </c>
      <c r="H19" s="5">
        <f t="shared" si="5"/>
        <v>1.3665311068640797</v>
      </c>
      <c r="I19" s="5">
        <f t="shared" si="5"/>
        <v>1.4282462475762727</v>
      </c>
      <c r="J19" s="5">
        <f t="shared" si="5"/>
        <v>1.7024330612399032</v>
      </c>
      <c r="K19" s="5">
        <f t="shared" si="5"/>
        <v>2.025816515378533</v>
      </c>
      <c r="L19" s="5">
        <f t="shared" si="5"/>
        <v>2.4066192336910848</v>
      </c>
      <c r="M19" s="5">
        <f t="shared" si="5"/>
        <v>2.8543391529128228</v>
      </c>
      <c r="N19" s="5">
        <f t="shared" si="5"/>
        <v>3.3799322757325352</v>
      </c>
      <c r="O19" s="5">
        <f t="shared" si="5"/>
        <v>3.9960194991849334</v>
      </c>
      <c r="P19" s="5">
        <f t="shared" si="5"/>
        <v>4.7171204172866741</v>
      </c>
      <c r="Q19" s="5">
        <f t="shared" si="5"/>
        <v>5.5599173134922379</v>
      </c>
      <c r="R19" s="5">
        <f t="shared" si="4"/>
        <v>6.5435529065247557</v>
      </c>
      <c r="S19" s="5">
        <f t="shared" si="4"/>
        <v>7.6899657950214815</v>
      </c>
      <c r="T19" s="5">
        <f t="shared" si="4"/>
        <v>9.02426796516826</v>
      </c>
      <c r="U19" s="5">
        <f t="shared" si="4"/>
        <v>10.575169184252863</v>
      </c>
      <c r="V19" s="5">
        <f t="shared" si="4"/>
        <v>12.375453605252238</v>
      </c>
      <c r="W19" s="5">
        <f t="shared" si="4"/>
        <v>14.462514456854171</v>
      </c>
      <c r="X19" s="5">
        <f t="shared" si="4"/>
        <v>16.878953293629642</v>
      </c>
      <c r="Y19" s="5">
        <f t="shared" si="4"/>
        <v>19.673250936660398</v>
      </c>
      <c r="Z19" s="5">
        <f t="shared" si="4"/>
        <v>22.900517950310093</v>
      </c>
      <c r="AA19" s="5">
        <f t="shared" si="4"/>
        <v>26.623333280885234</v>
      </c>
    </row>
    <row r="20" spans="1:27" x14ac:dyDescent="0.25">
      <c r="A20" s="4">
        <f t="shared" si="3"/>
        <v>19</v>
      </c>
      <c r="B20" s="5">
        <f t="shared" si="5"/>
        <v>1.0485840431734508</v>
      </c>
      <c r="C20" s="5">
        <f t="shared" si="5"/>
        <v>1.0993985842654006</v>
      </c>
      <c r="D20" s="5">
        <f t="shared" si="5"/>
        <v>1.1525400916160791</v>
      </c>
      <c r="E20" s="5">
        <f t="shared" si="5"/>
        <v>1.2081089504435316</v>
      </c>
      <c r="F20" s="5">
        <f t="shared" si="5"/>
        <v>1.2662096115640347</v>
      </c>
      <c r="G20" s="5">
        <f t="shared" si="5"/>
        <v>1.32695074536951</v>
      </c>
      <c r="H20" s="5">
        <f t="shared" si="5"/>
        <v>1.3904454012342011</v>
      </c>
      <c r="I20" s="5">
        <f t="shared" si="5"/>
        <v>1.4568111725277981</v>
      </c>
      <c r="J20" s="5">
        <f t="shared" si="5"/>
        <v>1.7535060530771003</v>
      </c>
      <c r="K20" s="5">
        <f t="shared" si="5"/>
        <v>2.1068491759936743</v>
      </c>
      <c r="L20" s="5">
        <f t="shared" si="5"/>
        <v>2.526950195375639</v>
      </c>
      <c r="M20" s="5">
        <f t="shared" si="5"/>
        <v>3.0255995020875925</v>
      </c>
      <c r="N20" s="5">
        <f t="shared" si="5"/>
        <v>3.6165275350338129</v>
      </c>
      <c r="O20" s="5">
        <f t="shared" si="5"/>
        <v>4.3157010591197285</v>
      </c>
      <c r="P20" s="5">
        <f t="shared" si="5"/>
        <v>5.1416612548424752</v>
      </c>
      <c r="Q20" s="5">
        <f t="shared" si="5"/>
        <v>6.1159090448414632</v>
      </c>
      <c r="R20" s="5">
        <f t="shared" si="4"/>
        <v>7.2633437262424794</v>
      </c>
      <c r="S20" s="5">
        <f t="shared" si="4"/>
        <v>8.61276169042406</v>
      </c>
      <c r="T20" s="5">
        <f t="shared" si="4"/>
        <v>10.197422800640132</v>
      </c>
      <c r="U20" s="5">
        <f t="shared" si="4"/>
        <v>12.055692870048263</v>
      </c>
      <c r="V20" s="5">
        <f t="shared" si="4"/>
        <v>14.231771646040073</v>
      </c>
      <c r="W20" s="5">
        <f t="shared" si="4"/>
        <v>16.776516769950838</v>
      </c>
      <c r="X20" s="5">
        <f t="shared" si="4"/>
        <v>19.748375353546681</v>
      </c>
      <c r="Y20" s="5">
        <f t="shared" si="4"/>
        <v>23.214436105259267</v>
      </c>
      <c r="Z20" s="5">
        <f t="shared" si="4"/>
        <v>27.251616360869011</v>
      </c>
      <c r="AA20" s="5">
        <f t="shared" si="4"/>
        <v>31.947999937062281</v>
      </c>
    </row>
    <row r="21" spans="1:27" x14ac:dyDescent="0.25">
      <c r="A21" s="4">
        <f t="shared" si="3"/>
        <v>20</v>
      </c>
      <c r="B21" s="5">
        <f t="shared" si="5"/>
        <v>1.0512055032813845</v>
      </c>
      <c r="C21" s="5">
        <f t="shared" si="5"/>
        <v>1.1048955771867275</v>
      </c>
      <c r="D21" s="5">
        <f t="shared" si="5"/>
        <v>1.1611841423031999</v>
      </c>
      <c r="E21" s="5">
        <f t="shared" si="5"/>
        <v>1.220190039947967</v>
      </c>
      <c r="F21" s="5">
        <f t="shared" si="5"/>
        <v>1.2820372317085851</v>
      </c>
      <c r="G21" s="5">
        <f t="shared" si="5"/>
        <v>1.3468550065500522</v>
      </c>
      <c r="H21" s="5">
        <f t="shared" si="5"/>
        <v>1.4147781957557999</v>
      </c>
      <c r="I21" s="5">
        <f t="shared" si="5"/>
        <v>1.4859473959783542</v>
      </c>
      <c r="J21" s="5">
        <f t="shared" si="5"/>
        <v>1.8061112346694133</v>
      </c>
      <c r="K21" s="5">
        <f t="shared" si="5"/>
        <v>2.1911231430334213</v>
      </c>
      <c r="L21" s="5">
        <f t="shared" si="5"/>
        <v>2.6532977051444209</v>
      </c>
      <c r="M21" s="5">
        <f t="shared" si="5"/>
        <v>3.207135472212848</v>
      </c>
      <c r="N21" s="5">
        <f t="shared" si="5"/>
        <v>3.8696844624861795</v>
      </c>
      <c r="O21" s="5">
        <f t="shared" si="5"/>
        <v>4.6609571438493065</v>
      </c>
      <c r="P21" s="5">
        <f t="shared" si="5"/>
        <v>5.6044107677782975</v>
      </c>
      <c r="Q21" s="5">
        <f t="shared" si="5"/>
        <v>6.7274999493256091</v>
      </c>
      <c r="R21" s="5">
        <f t="shared" si="4"/>
        <v>8.0623115361291529</v>
      </c>
      <c r="S21" s="5">
        <f t="shared" si="4"/>
        <v>9.6462930932749469</v>
      </c>
      <c r="T21" s="5">
        <f t="shared" si="4"/>
        <v>11.523087764723348</v>
      </c>
      <c r="U21" s="5">
        <f t="shared" si="4"/>
        <v>13.743489871855022</v>
      </c>
      <c r="V21" s="5">
        <f t="shared" si="4"/>
        <v>16.366537392946082</v>
      </c>
      <c r="W21" s="5">
        <f t="shared" si="4"/>
        <v>19.46075945314297</v>
      </c>
      <c r="X21" s="5">
        <f t="shared" si="4"/>
        <v>23.105599163649611</v>
      </c>
      <c r="Y21" s="5">
        <f t="shared" si="4"/>
        <v>27.393034604205933</v>
      </c>
      <c r="Z21" s="5">
        <f t="shared" si="4"/>
        <v>32.42942346943412</v>
      </c>
      <c r="AA21" s="5">
        <f t="shared" si="4"/>
        <v>38.337599924474738</v>
      </c>
    </row>
    <row r="22" spans="1:27" x14ac:dyDescent="0.25">
      <c r="A22" s="4">
        <f t="shared" si="3"/>
        <v>21</v>
      </c>
      <c r="B22" s="5">
        <f t="shared" si="5"/>
        <v>1.0538335170395878</v>
      </c>
      <c r="C22" s="5">
        <f t="shared" si="5"/>
        <v>1.1104200550726608</v>
      </c>
      <c r="D22" s="5">
        <f t="shared" si="5"/>
        <v>1.1698930233704739</v>
      </c>
      <c r="E22" s="5">
        <f t="shared" si="5"/>
        <v>1.2323919403474466</v>
      </c>
      <c r="F22" s="5">
        <f t="shared" si="5"/>
        <v>1.2980626971049423</v>
      </c>
      <c r="G22" s="5">
        <f t="shared" si="5"/>
        <v>1.3670578316483029</v>
      </c>
      <c r="H22" s="5">
        <f t="shared" si="5"/>
        <v>1.4395368141815263</v>
      </c>
      <c r="I22" s="5">
        <f t="shared" si="5"/>
        <v>1.5156663438979212</v>
      </c>
      <c r="J22" s="5">
        <f t="shared" si="5"/>
        <v>1.8602945717094954</v>
      </c>
      <c r="K22" s="5">
        <f t="shared" si="5"/>
        <v>2.2787680687547587</v>
      </c>
      <c r="L22" s="5">
        <f t="shared" si="5"/>
        <v>2.7859625904016418</v>
      </c>
      <c r="M22" s="5">
        <f t="shared" si="5"/>
        <v>3.3995636005456196</v>
      </c>
      <c r="N22" s="5">
        <f t="shared" si="5"/>
        <v>4.1405623748602123</v>
      </c>
      <c r="O22" s="5">
        <f t="shared" si="5"/>
        <v>5.0338337153572512</v>
      </c>
      <c r="P22" s="5">
        <f t="shared" si="5"/>
        <v>6.1088077368783456</v>
      </c>
      <c r="Q22" s="5">
        <f t="shared" si="5"/>
        <v>7.4002499442581708</v>
      </c>
      <c r="R22" s="5">
        <f t="shared" si="4"/>
        <v>8.9491658051033607</v>
      </c>
      <c r="S22" s="5">
        <f t="shared" si="4"/>
        <v>10.803848264467941</v>
      </c>
      <c r="T22" s="5">
        <f t="shared" si="4"/>
        <v>13.021089174137382</v>
      </c>
      <c r="U22" s="5">
        <f t="shared" si="4"/>
        <v>15.667578453914727</v>
      </c>
      <c r="V22" s="5">
        <f t="shared" si="4"/>
        <v>18.821518001887995</v>
      </c>
      <c r="W22" s="5">
        <f t="shared" si="4"/>
        <v>22.574480965645847</v>
      </c>
      <c r="X22" s="5">
        <f t="shared" si="4"/>
        <v>27.033551021470043</v>
      </c>
      <c r="Y22" s="5">
        <f t="shared" si="4"/>
        <v>32.323780832962996</v>
      </c>
      <c r="Z22" s="5">
        <f t="shared" si="4"/>
        <v>38.591013928626602</v>
      </c>
      <c r="AA22" s="5">
        <f t="shared" si="4"/>
        <v>46.005119909369682</v>
      </c>
    </row>
    <row r="23" spans="1:27" x14ac:dyDescent="0.25">
      <c r="A23" s="4">
        <f t="shared" si="3"/>
        <v>22</v>
      </c>
      <c r="B23" s="5">
        <f t="shared" si="5"/>
        <v>1.0564681008321866</v>
      </c>
      <c r="C23" s="5">
        <f t="shared" si="5"/>
        <v>1.115972155348024</v>
      </c>
      <c r="D23" s="5">
        <f t="shared" si="5"/>
        <v>1.1786672210457527</v>
      </c>
      <c r="E23" s="5">
        <f t="shared" si="5"/>
        <v>1.2447158597509214</v>
      </c>
      <c r="F23" s="5">
        <f t="shared" si="5"/>
        <v>1.314288480818754</v>
      </c>
      <c r="G23" s="5">
        <f t="shared" si="5"/>
        <v>1.3875636991230271</v>
      </c>
      <c r="H23" s="5">
        <f t="shared" si="5"/>
        <v>1.4647287084297032</v>
      </c>
      <c r="I23" s="5">
        <f t="shared" si="5"/>
        <v>1.5459796707758797</v>
      </c>
      <c r="J23" s="5">
        <f t="shared" si="5"/>
        <v>1.9161034088607805</v>
      </c>
      <c r="K23" s="5">
        <f t="shared" si="5"/>
        <v>2.3699187915049489</v>
      </c>
      <c r="L23" s="5">
        <f t="shared" si="5"/>
        <v>2.9252607199217238</v>
      </c>
      <c r="M23" s="5">
        <f t="shared" si="5"/>
        <v>3.6035374165783569</v>
      </c>
      <c r="N23" s="5">
        <f t="shared" si="5"/>
        <v>4.4304017411004271</v>
      </c>
      <c r="O23" s="5">
        <f t="shared" si="5"/>
        <v>5.4365404125858321</v>
      </c>
      <c r="P23" s="5">
        <f t="shared" si="5"/>
        <v>6.6586004331973969</v>
      </c>
      <c r="Q23" s="5">
        <f t="shared" si="5"/>
        <v>8.140274938683989</v>
      </c>
      <c r="R23" s="5">
        <f t="shared" si="4"/>
        <v>9.9335740436647306</v>
      </c>
      <c r="S23" s="5">
        <f t="shared" si="4"/>
        <v>12.100310056204096</v>
      </c>
      <c r="T23" s="5">
        <f t="shared" si="4"/>
        <v>14.713830766775239</v>
      </c>
      <c r="U23" s="5">
        <f t="shared" si="4"/>
        <v>17.861039437462789</v>
      </c>
      <c r="V23" s="5">
        <f t="shared" si="4"/>
        <v>21.644745702171193</v>
      </c>
      <c r="W23" s="5">
        <f t="shared" si="4"/>
        <v>26.186397920149183</v>
      </c>
      <c r="X23" s="5">
        <f t="shared" si="4"/>
        <v>31.62925469511995</v>
      </c>
      <c r="Y23" s="5">
        <f t="shared" si="4"/>
        <v>38.142061382896337</v>
      </c>
      <c r="Z23" s="5">
        <f t="shared" si="4"/>
        <v>45.923306575065652</v>
      </c>
      <c r="AA23" s="5">
        <f t="shared" si="4"/>
        <v>55.206143891243613</v>
      </c>
    </row>
    <row r="24" spans="1:27" x14ac:dyDescent="0.25">
      <c r="A24" s="4">
        <f t="shared" si="3"/>
        <v>23</v>
      </c>
      <c r="B24" s="5">
        <f t="shared" si="5"/>
        <v>1.0591092710842671</v>
      </c>
      <c r="C24" s="5">
        <f t="shared" si="5"/>
        <v>1.1215520161247639</v>
      </c>
      <c r="D24" s="5">
        <f t="shared" si="5"/>
        <v>1.1875072252035959</v>
      </c>
      <c r="E24" s="5">
        <f t="shared" si="5"/>
        <v>1.2571630183484304</v>
      </c>
      <c r="F24" s="5">
        <f t="shared" si="5"/>
        <v>1.3307170868289884</v>
      </c>
      <c r="G24" s="5">
        <f t="shared" si="5"/>
        <v>1.4083771546098725</v>
      </c>
      <c r="H24" s="5">
        <f t="shared" si="5"/>
        <v>1.4903614608272229</v>
      </c>
      <c r="I24" s="5">
        <f t="shared" si="5"/>
        <v>1.576899264191397</v>
      </c>
      <c r="J24" s="5">
        <f t="shared" si="5"/>
        <v>1.973586511126604</v>
      </c>
      <c r="K24" s="5">
        <f t="shared" si="5"/>
        <v>2.4647155431651466</v>
      </c>
      <c r="L24" s="5">
        <f t="shared" si="5"/>
        <v>3.0715237559178106</v>
      </c>
      <c r="M24" s="5">
        <f t="shared" si="5"/>
        <v>3.8197496615730588</v>
      </c>
      <c r="N24" s="5">
        <f t="shared" si="5"/>
        <v>4.740529862977457</v>
      </c>
      <c r="O24" s="5">
        <f t="shared" si="5"/>
        <v>5.8714636455926987</v>
      </c>
      <c r="P24" s="5">
        <f t="shared" si="5"/>
        <v>7.2578744721851622</v>
      </c>
      <c r="Q24" s="5">
        <f t="shared" si="5"/>
        <v>8.9543024325523888</v>
      </c>
      <c r="R24" s="5">
        <f t="shared" si="4"/>
        <v>11.02626718846785</v>
      </c>
      <c r="S24" s="5">
        <f t="shared" si="4"/>
        <v>13.552347262948587</v>
      </c>
      <c r="T24" s="5">
        <f t="shared" si="4"/>
        <v>16.626628766456019</v>
      </c>
      <c r="U24" s="5">
        <f t="shared" si="4"/>
        <v>20.361584958707585</v>
      </c>
      <c r="V24" s="5">
        <f t="shared" si="4"/>
        <v>24.891457557496867</v>
      </c>
      <c r="W24" s="5">
        <f t="shared" si="4"/>
        <v>30.376221587373049</v>
      </c>
      <c r="X24" s="5">
        <f t="shared" si="4"/>
        <v>37.006227993290338</v>
      </c>
      <c r="Y24" s="5">
        <f t="shared" si="4"/>
        <v>45.007632431817676</v>
      </c>
      <c r="Z24" s="5">
        <f t="shared" si="4"/>
        <v>54.64873482432813</v>
      </c>
      <c r="AA24" s="5">
        <f t="shared" si="4"/>
        <v>66.247372669492336</v>
      </c>
    </row>
    <row r="25" spans="1:27" x14ac:dyDescent="0.25">
      <c r="A25" s="4">
        <f t="shared" si="3"/>
        <v>24</v>
      </c>
      <c r="B25" s="5">
        <f t="shared" si="5"/>
        <v>1.0617570442619777</v>
      </c>
      <c r="C25" s="5">
        <f t="shared" si="5"/>
        <v>1.1271597762053878</v>
      </c>
      <c r="D25" s="5">
        <f t="shared" si="5"/>
        <v>1.1964135293926228</v>
      </c>
      <c r="E25" s="5">
        <f t="shared" si="5"/>
        <v>1.269734648531915</v>
      </c>
      <c r="F25" s="5">
        <f t="shared" si="5"/>
        <v>1.3473510504143509</v>
      </c>
      <c r="G25" s="5">
        <f t="shared" si="5"/>
        <v>1.4295028119290203</v>
      </c>
      <c r="H25" s="5">
        <f t="shared" si="5"/>
        <v>1.5164427863916998</v>
      </c>
      <c r="I25" s="5">
        <f t="shared" si="5"/>
        <v>1.608437249475225</v>
      </c>
      <c r="J25" s="5">
        <f t="shared" si="5"/>
        <v>2.0327941064604018</v>
      </c>
      <c r="K25" s="5">
        <f t="shared" si="5"/>
        <v>2.5633041648917527</v>
      </c>
      <c r="L25" s="5">
        <f t="shared" si="5"/>
        <v>3.2250999437137007</v>
      </c>
      <c r="M25" s="5">
        <f t="shared" si="5"/>
        <v>4.0489346412674418</v>
      </c>
      <c r="N25" s="5">
        <f t="shared" si="5"/>
        <v>5.0723669533858793</v>
      </c>
      <c r="O25" s="5">
        <f t="shared" si="5"/>
        <v>6.3411807372401148</v>
      </c>
      <c r="P25" s="5">
        <f t="shared" si="5"/>
        <v>7.9110831746818278</v>
      </c>
      <c r="Q25" s="5">
        <f t="shared" si="5"/>
        <v>9.8497326758076262</v>
      </c>
      <c r="R25" s="5">
        <f t="shared" si="4"/>
        <v>12.239156579199317</v>
      </c>
      <c r="S25" s="5">
        <f t="shared" si="4"/>
        <v>15.178628934502418</v>
      </c>
      <c r="T25" s="5">
        <f t="shared" si="4"/>
        <v>18.788090506095301</v>
      </c>
      <c r="U25" s="5">
        <f t="shared" si="4"/>
        <v>23.212206852926652</v>
      </c>
      <c r="V25" s="5">
        <f t="shared" si="4"/>
        <v>28.625176191121394</v>
      </c>
      <c r="W25" s="5">
        <f t="shared" si="4"/>
        <v>35.236417041352738</v>
      </c>
      <c r="X25" s="5">
        <f t="shared" si="4"/>
        <v>43.297286752149688</v>
      </c>
      <c r="Y25" s="5">
        <f t="shared" si="4"/>
        <v>53.109006269544857</v>
      </c>
      <c r="Z25" s="5">
        <f t="shared" si="4"/>
        <v>65.031994440950484</v>
      </c>
      <c r="AA25" s="5">
        <f t="shared" si="4"/>
        <v>79.4968472033908</v>
      </c>
    </row>
    <row r="26" spans="1:27" x14ac:dyDescent="0.25">
      <c r="A26" s="4">
        <f t="shared" si="3"/>
        <v>25</v>
      </c>
      <c r="B26" s="5">
        <f t="shared" si="5"/>
        <v>1.0644114368726327</v>
      </c>
      <c r="C26" s="5">
        <f t="shared" si="5"/>
        <v>1.1327955750864145</v>
      </c>
      <c r="D26" s="5">
        <f t="shared" si="5"/>
        <v>1.2053866308630676</v>
      </c>
      <c r="E26" s="5">
        <f t="shared" si="5"/>
        <v>1.2824319950172343</v>
      </c>
      <c r="F26" s="5">
        <f t="shared" si="5"/>
        <v>1.3641929385445302</v>
      </c>
      <c r="G26" s="5">
        <f t="shared" si="5"/>
        <v>1.4509453541079556</v>
      </c>
      <c r="H26" s="5">
        <f t="shared" si="5"/>
        <v>1.5429805351535546</v>
      </c>
      <c r="I26" s="5">
        <f t="shared" si="5"/>
        <v>1.6406059944647295</v>
      </c>
      <c r="J26" s="5">
        <f t="shared" si="5"/>
        <v>2.0937779296542138</v>
      </c>
      <c r="K26" s="5">
        <f t="shared" si="5"/>
        <v>2.6658363314874234</v>
      </c>
      <c r="L26" s="5">
        <f t="shared" si="5"/>
        <v>3.3863549408993858</v>
      </c>
      <c r="M26" s="5">
        <f t="shared" si="5"/>
        <v>4.2918707197434882</v>
      </c>
      <c r="N26" s="5">
        <f t="shared" si="5"/>
        <v>5.4274326401228912</v>
      </c>
      <c r="O26" s="5">
        <f t="shared" si="5"/>
        <v>6.8484751962193249</v>
      </c>
      <c r="P26" s="5">
        <f t="shared" si="5"/>
        <v>8.6230806604031933</v>
      </c>
      <c r="Q26" s="5">
        <f t="shared" si="5"/>
        <v>10.834705943388391</v>
      </c>
      <c r="R26" s="5">
        <f t="shared" si="4"/>
        <v>13.585463802911244</v>
      </c>
      <c r="S26" s="5">
        <f t="shared" si="4"/>
        <v>17.000064406642711</v>
      </c>
      <c r="T26" s="5">
        <f t="shared" si="4"/>
        <v>21.230542271887689</v>
      </c>
      <c r="U26" s="5">
        <f t="shared" si="4"/>
        <v>26.461915812336382</v>
      </c>
      <c r="V26" s="5">
        <f t="shared" si="4"/>
        <v>32.9189526197896</v>
      </c>
      <c r="W26" s="5">
        <f t="shared" si="4"/>
        <v>40.874243767969169</v>
      </c>
      <c r="X26" s="5">
        <f t="shared" si="4"/>
        <v>50.657825500015129</v>
      </c>
      <c r="Y26" s="5">
        <f t="shared" si="4"/>
        <v>62.668627398062931</v>
      </c>
      <c r="Z26" s="5">
        <f t="shared" si="4"/>
        <v>77.388073384731072</v>
      </c>
      <c r="AA26" s="5">
        <f t="shared" si="4"/>
        <v>95.396216644068971</v>
      </c>
    </row>
    <row r="27" spans="1:27" x14ac:dyDescent="0.25">
      <c r="A27" s="4">
        <f>+A26+5</f>
        <v>30</v>
      </c>
      <c r="B27" s="5">
        <f t="shared" si="5"/>
        <v>1.0777832720706286</v>
      </c>
      <c r="C27" s="5">
        <f t="shared" si="5"/>
        <v>1.1614000828953406</v>
      </c>
      <c r="D27" s="5">
        <f t="shared" si="5"/>
        <v>1.2512717638233404</v>
      </c>
      <c r="E27" s="5">
        <f t="shared" si="5"/>
        <v>1.3478489153329063</v>
      </c>
      <c r="F27" s="5">
        <f t="shared" si="5"/>
        <v>1.4516133600071472</v>
      </c>
      <c r="G27" s="5">
        <f t="shared" si="5"/>
        <v>1.5630802204908494</v>
      </c>
      <c r="H27" s="5">
        <f t="shared" si="5"/>
        <v>1.6828001300874513</v>
      </c>
      <c r="I27" s="5">
        <f t="shared" si="5"/>
        <v>1.8113615841033535</v>
      </c>
      <c r="J27" s="5">
        <f t="shared" si="5"/>
        <v>2.4272624711896591</v>
      </c>
      <c r="K27" s="5">
        <f t="shared" si="5"/>
        <v>3.2433975100275423</v>
      </c>
      <c r="L27" s="5">
        <f t="shared" si="5"/>
        <v>4.3219423751506625</v>
      </c>
      <c r="M27" s="5">
        <f t="shared" si="5"/>
        <v>5.7434911729132594</v>
      </c>
      <c r="N27" s="5">
        <f t="shared" si="5"/>
        <v>7.6122550426620306</v>
      </c>
      <c r="O27" s="5">
        <f t="shared" si="5"/>
        <v>10.062656889073445</v>
      </c>
      <c r="P27" s="5">
        <f t="shared" si="5"/>
        <v>13.267678469131269</v>
      </c>
      <c r="Q27" s="5">
        <f t="shared" si="5"/>
        <v>17.449402268886445</v>
      </c>
      <c r="R27" s="5">
        <f t="shared" si="4"/>
        <v>22.892296571911455</v>
      </c>
      <c r="S27" s="5">
        <f t="shared" si="4"/>
        <v>29.959922120911134</v>
      </c>
      <c r="T27" s="5">
        <f t="shared" si="4"/>
        <v>39.115897957341595</v>
      </c>
      <c r="U27" s="5">
        <f t="shared" si="4"/>
        <v>50.950158583313645</v>
      </c>
      <c r="V27" s="5">
        <f t="shared" si="4"/>
        <v>66.211771956785753</v>
      </c>
      <c r="W27" s="5">
        <f t="shared" si="4"/>
        <v>85.849876908762823</v>
      </c>
      <c r="X27" s="5">
        <f t="shared" si="4"/>
        <v>111.06465001034152</v>
      </c>
      <c r="Y27" s="5">
        <f t="shared" si="4"/>
        <v>143.37063843792743</v>
      </c>
      <c r="Z27" s="5">
        <f t="shared" si="4"/>
        <v>184.67531215426274</v>
      </c>
      <c r="AA27" s="5">
        <f t="shared" si="4"/>
        <v>237.37631379976966</v>
      </c>
    </row>
    <row r="28" spans="1:27" x14ac:dyDescent="0.25">
      <c r="A28" s="4">
        <f t="shared" ref="A28:A35" si="6">+A27+5</f>
        <v>35</v>
      </c>
      <c r="B28" s="5">
        <f t="shared" si="5"/>
        <v>1.0913230930402618</v>
      </c>
      <c r="C28" s="5">
        <f t="shared" si="5"/>
        <v>1.1907268903715553</v>
      </c>
      <c r="D28" s="5">
        <f t="shared" si="5"/>
        <v>1.2989035939618239</v>
      </c>
      <c r="E28" s="5">
        <f t="shared" si="5"/>
        <v>1.4166027560312682</v>
      </c>
      <c r="F28" s="5">
        <f t="shared" si="5"/>
        <v>1.5446358703479361</v>
      </c>
      <c r="G28" s="5">
        <f t="shared" si="5"/>
        <v>1.6838813183228529</v>
      </c>
      <c r="H28" s="5">
        <f t="shared" si="5"/>
        <v>1.8352896963411955</v>
      </c>
      <c r="I28" s="5">
        <f t="shared" si="5"/>
        <v>1.9998895526624547</v>
      </c>
      <c r="J28" s="5">
        <f t="shared" si="5"/>
        <v>2.8138624543715225</v>
      </c>
      <c r="K28" s="5">
        <f t="shared" si="5"/>
        <v>3.9460889942119435</v>
      </c>
      <c r="L28" s="5">
        <f t="shared" si="5"/>
        <v>5.5160153675922512</v>
      </c>
      <c r="M28" s="5">
        <f t="shared" si="5"/>
        <v>7.6860867923123504</v>
      </c>
      <c r="N28" s="5">
        <f t="shared" si="5"/>
        <v>10.676581484615435</v>
      </c>
      <c r="O28" s="5">
        <f t="shared" si="5"/>
        <v>14.785344294320559</v>
      </c>
      <c r="P28" s="5">
        <f t="shared" si="5"/>
        <v>20.413967918516335</v>
      </c>
      <c r="Q28" s="5">
        <f t="shared" si="5"/>
        <v>28.102436848064318</v>
      </c>
      <c r="R28" s="5">
        <f t="shared" si="4"/>
        <v>38.57485102746719</v>
      </c>
      <c r="S28" s="5">
        <f t="shared" si="4"/>
        <v>52.799619579107464</v>
      </c>
      <c r="T28" s="5">
        <f t="shared" si="4"/>
        <v>72.068506466515132</v>
      </c>
      <c r="U28" s="5">
        <f t="shared" si="4"/>
        <v>98.100178311904656</v>
      </c>
      <c r="V28" s="5">
        <f t="shared" si="4"/>
        <v>133.17552342239185</v>
      </c>
      <c r="W28" s="5">
        <f t="shared" si="4"/>
        <v>180.31407277130683</v>
      </c>
      <c r="X28" s="5">
        <f t="shared" si="4"/>
        <v>243.50347375088114</v>
      </c>
      <c r="Y28" s="5">
        <f t="shared" si="4"/>
        <v>327.9972901837366</v>
      </c>
      <c r="Z28" s="5">
        <f t="shared" si="4"/>
        <v>440.70060705249989</v>
      </c>
      <c r="AA28" s="5">
        <f t="shared" si="4"/>
        <v>590.66822915424268</v>
      </c>
    </row>
    <row r="29" spans="1:27" x14ac:dyDescent="0.25">
      <c r="A29" s="4">
        <f t="shared" si="6"/>
        <v>40</v>
      </c>
      <c r="B29" s="5">
        <f t="shared" si="5"/>
        <v>1.1050330101290688</v>
      </c>
      <c r="C29" s="5">
        <f t="shared" si="5"/>
        <v>1.2207942364867916</v>
      </c>
      <c r="D29" s="5">
        <f t="shared" si="5"/>
        <v>1.3483486123364177</v>
      </c>
      <c r="E29" s="5">
        <f t="shared" si="5"/>
        <v>1.4888637335882215</v>
      </c>
      <c r="F29" s="5">
        <f t="shared" si="5"/>
        <v>1.6436194634870123</v>
      </c>
      <c r="G29" s="5">
        <f t="shared" si="5"/>
        <v>1.8140184086689415</v>
      </c>
      <c r="H29" s="5">
        <f t="shared" si="5"/>
        <v>2.0015973431860363</v>
      </c>
      <c r="I29" s="5">
        <f t="shared" si="5"/>
        <v>2.2080396636148518</v>
      </c>
      <c r="J29" s="5">
        <f t="shared" si="5"/>
        <v>3.262037791999072</v>
      </c>
      <c r="K29" s="5">
        <f t="shared" si="5"/>
        <v>4.8010206279366594</v>
      </c>
      <c r="L29" s="5">
        <f t="shared" si="5"/>
        <v>7.0399887121246492</v>
      </c>
      <c r="M29" s="5">
        <f t="shared" si="5"/>
        <v>10.285717937125929</v>
      </c>
      <c r="N29" s="5">
        <f t="shared" si="5"/>
        <v>14.974457839206954</v>
      </c>
      <c r="O29" s="5">
        <f t="shared" si="5"/>
        <v>21.724521496799888</v>
      </c>
      <c r="P29" s="5">
        <f t="shared" si="5"/>
        <v>31.409420053989329</v>
      </c>
      <c r="Q29" s="5">
        <f t="shared" si="5"/>
        <v>45.259255568176073</v>
      </c>
      <c r="R29" s="5">
        <f t="shared" si="4"/>
        <v>65.000867305601219</v>
      </c>
      <c r="S29" s="5">
        <f t="shared" si="4"/>
        <v>93.050970441363958</v>
      </c>
      <c r="T29" s="5">
        <f t="shared" si="4"/>
        <v>132.78155163351695</v>
      </c>
      <c r="U29" s="5">
        <f t="shared" si="4"/>
        <v>188.88351385778159</v>
      </c>
      <c r="V29" s="5">
        <f t="shared" si="4"/>
        <v>267.86354623470237</v>
      </c>
      <c r="W29" s="5">
        <f t="shared" si="4"/>
        <v>378.72115849309353</v>
      </c>
      <c r="X29" s="5">
        <f t="shared" si="4"/>
        <v>533.86871271124562</v>
      </c>
      <c r="Y29" s="5">
        <f t="shared" si="4"/>
        <v>750.37834482722371</v>
      </c>
      <c r="Z29" s="5">
        <f t="shared" si="4"/>
        <v>1051.6675065598847</v>
      </c>
      <c r="AA29" s="5">
        <f t="shared" si="4"/>
        <v>1469.771567969085</v>
      </c>
    </row>
    <row r="30" spans="1:27" x14ac:dyDescent="0.25">
      <c r="A30" s="4">
        <f t="shared" si="6"/>
        <v>45</v>
      </c>
      <c r="B30" s="5">
        <f t="shared" si="5"/>
        <v>1.1189151601961576</v>
      </c>
      <c r="C30" s="5">
        <f t="shared" si="5"/>
        <v>1.2516208207696746</v>
      </c>
      <c r="D30" s="5">
        <f t="shared" si="5"/>
        <v>1.3996758411024748</v>
      </c>
      <c r="E30" s="5">
        <f t="shared" si="5"/>
        <v>1.5648107472306299</v>
      </c>
      <c r="F30" s="5">
        <f t="shared" si="5"/>
        <v>1.7489461384480294</v>
      </c>
      <c r="G30" s="5">
        <f t="shared" si="5"/>
        <v>1.9542130144108385</v>
      </c>
      <c r="H30" s="5">
        <f t="shared" si="5"/>
        <v>2.1829752176108643</v>
      </c>
      <c r="I30" s="5">
        <f t="shared" si="5"/>
        <v>2.4378542053013432</v>
      </c>
      <c r="J30" s="5">
        <f t="shared" si="5"/>
        <v>3.78159584165134</v>
      </c>
      <c r="K30" s="5">
        <f t="shared" si="5"/>
        <v>5.841175681461408</v>
      </c>
      <c r="L30" s="5">
        <f t="shared" si="5"/>
        <v>8.9850077934928123</v>
      </c>
      <c r="M30" s="5">
        <f t="shared" si="5"/>
        <v>13.764610827441031</v>
      </c>
      <c r="N30" s="5">
        <f t="shared" si="5"/>
        <v>21.002451758673896</v>
      </c>
      <c r="O30" s="5">
        <f t="shared" si="5"/>
        <v>31.920449390293239</v>
      </c>
      <c r="P30" s="5">
        <f t="shared" si="5"/>
        <v>48.327286104584452</v>
      </c>
      <c r="Q30" s="5">
        <f t="shared" si="5"/>
        <v>72.890483685103277</v>
      </c>
      <c r="R30" s="5">
        <f t="shared" si="4"/>
        <v>109.53024154187635</v>
      </c>
      <c r="S30" s="5">
        <f t="shared" si="4"/>
        <v>163.98760387102686</v>
      </c>
      <c r="T30" s="5">
        <f t="shared" si="4"/>
        <v>244.64140189163089</v>
      </c>
      <c r="U30" s="5">
        <f t="shared" si="4"/>
        <v>363.67907195672535</v>
      </c>
      <c r="V30" s="5">
        <f t="shared" si="4"/>
        <v>538.76926898840691</v>
      </c>
      <c r="W30" s="5">
        <f t="shared" si="4"/>
        <v>795.44382579757621</v>
      </c>
      <c r="X30" s="5">
        <f t="shared" si="4"/>
        <v>1170.4794105054577</v>
      </c>
      <c r="Y30" s="5">
        <f t="shared" si="4"/>
        <v>1716.6838789132257</v>
      </c>
      <c r="Z30" s="5">
        <f t="shared" si="4"/>
        <v>2509.6506032770881</v>
      </c>
      <c r="AA30" s="5">
        <f t="shared" si="4"/>
        <v>3657.2619880088337</v>
      </c>
    </row>
    <row r="31" spans="1:27" x14ac:dyDescent="0.25">
      <c r="A31" s="4">
        <f t="shared" si="6"/>
        <v>50</v>
      </c>
      <c r="B31" s="5">
        <f t="shared" si="5"/>
        <v>1.1329717069452627</v>
      </c>
      <c r="C31" s="5">
        <f t="shared" si="5"/>
        <v>1.2832258149353601</v>
      </c>
      <c r="D31" s="5">
        <f t="shared" si="5"/>
        <v>1.4529569298634173</v>
      </c>
      <c r="E31" s="5">
        <f t="shared" si="5"/>
        <v>1.6446318218438831</v>
      </c>
      <c r="F31" s="5">
        <f t="shared" si="5"/>
        <v>1.8610223735747609</v>
      </c>
      <c r="G31" s="5">
        <f t="shared" si="5"/>
        <v>2.1052424206074605</v>
      </c>
      <c r="H31" s="5">
        <f t="shared" si="5"/>
        <v>2.3807889318627495</v>
      </c>
      <c r="I31" s="5">
        <f t="shared" si="5"/>
        <v>2.6915880290736047</v>
      </c>
      <c r="J31" s="5">
        <f t="shared" si="5"/>
        <v>4.3839060187070862</v>
      </c>
      <c r="K31" s="5">
        <f t="shared" si="5"/>
        <v>7.1066833462783219</v>
      </c>
      <c r="L31" s="5">
        <f t="shared" si="5"/>
        <v>11.467399785753685</v>
      </c>
      <c r="M31" s="5">
        <f t="shared" si="5"/>
        <v>18.420154274991489</v>
      </c>
      <c r="N31" s="5">
        <f t="shared" si="5"/>
        <v>29.457025063071331</v>
      </c>
      <c r="O31" s="5">
        <f t="shared" si="5"/>
        <v>46.901612513231314</v>
      </c>
      <c r="P31" s="5">
        <f t="shared" si="5"/>
        <v>74.357520075819565</v>
      </c>
      <c r="Q31" s="5">
        <f t="shared" si="5"/>
        <v>117.39085287969571</v>
      </c>
      <c r="R31" s="5">
        <f t="shared" si="4"/>
        <v>184.5648267402116</v>
      </c>
      <c r="S31" s="5">
        <f t="shared" si="4"/>
        <v>289.00218983000042</v>
      </c>
      <c r="T31" s="5">
        <f t="shared" si="4"/>
        <v>450.73592515841005</v>
      </c>
      <c r="U31" s="5">
        <f t="shared" si="4"/>
        <v>700.23298845917839</v>
      </c>
      <c r="V31" s="5">
        <f t="shared" si="4"/>
        <v>1083.6574415839525</v>
      </c>
      <c r="W31" s="5">
        <f t="shared" si="4"/>
        <v>1670.7038036033666</v>
      </c>
      <c r="X31" s="5">
        <f t="shared" si="4"/>
        <v>2566.2152843899839</v>
      </c>
      <c r="Y31" s="5">
        <f t="shared" si="4"/>
        <v>3927.3568599572436</v>
      </c>
      <c r="Z31" s="5">
        <f t="shared" si="4"/>
        <v>5988.913902200522</v>
      </c>
      <c r="AA31" s="5">
        <f t="shared" si="4"/>
        <v>9100.4381500021391</v>
      </c>
    </row>
    <row r="32" spans="1:27" x14ac:dyDescent="0.25">
      <c r="A32" s="4">
        <f t="shared" si="6"/>
        <v>55</v>
      </c>
      <c r="B32" s="5">
        <f t="shared" si="5"/>
        <v>1.1472048412619855</v>
      </c>
      <c r="C32" s="5">
        <f t="shared" si="5"/>
        <v>1.3156288748088365</v>
      </c>
      <c r="D32" s="5">
        <f t="shared" si="5"/>
        <v>1.5082662556891042</v>
      </c>
      <c r="E32" s="5">
        <f t="shared" si="5"/>
        <v>1.7285245734721935</v>
      </c>
      <c r="F32" s="5">
        <f t="shared" si="5"/>
        <v>1.9802806952186489</v>
      </c>
      <c r="G32" s="5">
        <f t="shared" si="5"/>
        <v>2.2679439840192366</v>
      </c>
      <c r="H32" s="5">
        <f t="shared" si="5"/>
        <v>2.5965278452788061</v>
      </c>
      <c r="I32" s="5">
        <f t="shared" si="5"/>
        <v>2.9717306730230897</v>
      </c>
      <c r="J32" s="5">
        <f t="shared" si="5"/>
        <v>5.0821485916548559</v>
      </c>
      <c r="K32" s="5">
        <f t="shared" si="5"/>
        <v>8.6463669196872655</v>
      </c>
      <c r="L32" s="5">
        <f t="shared" si="5"/>
        <v>14.635630916373879</v>
      </c>
      <c r="M32" s="5">
        <f t="shared" si="5"/>
        <v>24.650321594131608</v>
      </c>
      <c r="N32" s="5">
        <f t="shared" si="5"/>
        <v>41.315001483483975</v>
      </c>
      <c r="O32" s="5">
        <f t="shared" si="5"/>
        <v>68.913856112885</v>
      </c>
      <c r="P32" s="5">
        <f t="shared" si="5"/>
        <v>114.40826161561365</v>
      </c>
      <c r="Q32" s="5">
        <f t="shared" si="5"/>
        <v>189.05914247127885</v>
      </c>
      <c r="R32" s="5">
        <f t="shared" si="4"/>
        <v>311.00246644321214</v>
      </c>
      <c r="S32" s="5">
        <f t="shared" si="4"/>
        <v>509.32060567348896</v>
      </c>
      <c r="T32" s="5">
        <f t="shared" si="4"/>
        <v>830.451725086186</v>
      </c>
      <c r="U32" s="5">
        <f t="shared" si="4"/>
        <v>1348.2388070568336</v>
      </c>
      <c r="V32" s="5">
        <f t="shared" si="4"/>
        <v>2179.6221839177433</v>
      </c>
      <c r="W32" s="5">
        <f t="shared" si="4"/>
        <v>3509.0487962189191</v>
      </c>
      <c r="X32" s="5">
        <f t="shared" si="4"/>
        <v>5626.2936594441344</v>
      </c>
      <c r="Y32" s="5">
        <f t="shared" si="4"/>
        <v>8984.8411200888713</v>
      </c>
      <c r="Z32" s="5">
        <f t="shared" si="4"/>
        <v>14291.666609342205</v>
      </c>
      <c r="AA32" s="5">
        <f t="shared" si="4"/>
        <v>22644.802257413317</v>
      </c>
    </row>
    <row r="33" spans="1:27" x14ac:dyDescent="0.25">
      <c r="A33" s="4">
        <f t="shared" si="6"/>
        <v>60</v>
      </c>
      <c r="B33" s="5">
        <f t="shared" si="5"/>
        <v>1.1616167815552709</v>
      </c>
      <c r="C33" s="5">
        <f t="shared" si="5"/>
        <v>1.3488501525493037</v>
      </c>
      <c r="D33" s="5">
        <f t="shared" si="5"/>
        <v>1.5656810269415731</v>
      </c>
      <c r="E33" s="5">
        <f t="shared" si="5"/>
        <v>1.8166966985640913</v>
      </c>
      <c r="F33" s="5">
        <f t="shared" si="5"/>
        <v>2.107181346951239</v>
      </c>
      <c r="G33" s="5">
        <f t="shared" si="5"/>
        <v>2.4432197756897223</v>
      </c>
      <c r="H33" s="5">
        <f t="shared" si="5"/>
        <v>2.8318162778223428</v>
      </c>
      <c r="I33" s="5">
        <f t="shared" si="5"/>
        <v>3.2810307883654102</v>
      </c>
      <c r="J33" s="5">
        <f t="shared" si="5"/>
        <v>5.8916031040457311</v>
      </c>
      <c r="K33" s="5">
        <f t="shared" si="5"/>
        <v>10.519627408052864</v>
      </c>
      <c r="L33" s="5">
        <f t="shared" si="5"/>
        <v>18.679185894122959</v>
      </c>
      <c r="M33" s="5">
        <f t="shared" si="5"/>
        <v>32.987690853332523</v>
      </c>
      <c r="N33" s="5">
        <f t="shared" si="5"/>
        <v>57.946426834533519</v>
      </c>
      <c r="O33" s="5">
        <f t="shared" si="5"/>
        <v>101.25706366721725</v>
      </c>
      <c r="P33" s="5">
        <f t="shared" si="5"/>
        <v>176.0312919602494</v>
      </c>
      <c r="Q33" s="5">
        <f t="shared" si="5"/>
        <v>304.48163954141933</v>
      </c>
      <c r="R33" s="5">
        <f t="shared" ref="R33:AA38" si="7">(1+R$1)^$A33</f>
        <v>524.05724233634908</v>
      </c>
      <c r="S33" s="5">
        <f t="shared" si="7"/>
        <v>897.59693349106033</v>
      </c>
      <c r="T33" s="5">
        <f t="shared" si="7"/>
        <v>1530.0534730091606</v>
      </c>
      <c r="U33" s="5">
        <f t="shared" si="7"/>
        <v>2595.9186596648092</v>
      </c>
      <c r="V33" s="5">
        <f t="shared" si="7"/>
        <v>4383.9987456573981</v>
      </c>
      <c r="W33" s="5">
        <f t="shared" si="7"/>
        <v>7370.201365249728</v>
      </c>
      <c r="X33" s="5">
        <f t="shared" si="7"/>
        <v>12335.356481919651</v>
      </c>
      <c r="Y33" s="5">
        <f t="shared" si="7"/>
        <v>20555.139966098912</v>
      </c>
      <c r="Z33" s="5">
        <f t="shared" si="7"/>
        <v>34104.97091927439</v>
      </c>
      <c r="AA33" s="5">
        <f t="shared" si="7"/>
        <v>56347.514353166705</v>
      </c>
    </row>
    <row r="34" spans="1:27" x14ac:dyDescent="0.25">
      <c r="A34" s="4">
        <f t="shared" si="6"/>
        <v>65</v>
      </c>
      <c r="B34" s="5">
        <f t="shared" si="5"/>
        <v>1.1762097741031727</v>
      </c>
      <c r="C34" s="5">
        <f t="shared" si="5"/>
        <v>1.3829103091832353</v>
      </c>
      <c r="D34" s="5">
        <f t="shared" si="5"/>
        <v>1.6252813910530868</v>
      </c>
      <c r="E34" s="5">
        <f t="shared" si="5"/>
        <v>1.9093664881743506</v>
      </c>
      <c r="F34" s="5">
        <f t="shared" si="5"/>
        <v>2.2422140657433318</v>
      </c>
      <c r="G34" s="5">
        <f t="shared" si="5"/>
        <v>2.6320415823245074</v>
      </c>
      <c r="H34" s="5">
        <f t="shared" si="5"/>
        <v>3.0884257397511234</v>
      </c>
      <c r="I34" s="5">
        <f t="shared" si="5"/>
        <v>3.6225231081424112</v>
      </c>
      <c r="J34" s="5">
        <f t="shared" si="5"/>
        <v>6.8299827345856201</v>
      </c>
      <c r="K34" s="5">
        <f t="shared" si="5"/>
        <v>12.798735218174107</v>
      </c>
      <c r="L34" s="5">
        <f t="shared" si="5"/>
        <v>23.839900559179217</v>
      </c>
      <c r="M34" s="5">
        <f t="shared" si="5"/>
        <v>44.144971645891161</v>
      </c>
      <c r="N34" s="5">
        <f t="shared" si="5"/>
        <v>81.272861244655914</v>
      </c>
      <c r="O34" s="5">
        <f t="shared" si="5"/>
        <v>148.77984662056755</v>
      </c>
      <c r="P34" s="5">
        <f t="shared" si="5"/>
        <v>270.84596262203559</v>
      </c>
      <c r="Q34" s="5">
        <f t="shared" ref="Q34:Q38" si="8">(1+Q$1)^$A34</f>
        <v>490.37072529785144</v>
      </c>
      <c r="R34" s="5">
        <f t="shared" si="7"/>
        <v>883.06692993808224</v>
      </c>
      <c r="S34" s="5">
        <f t="shared" si="7"/>
        <v>1581.8724906037944</v>
      </c>
      <c r="T34" s="5">
        <f t="shared" si="7"/>
        <v>2819.0243448822193</v>
      </c>
      <c r="U34" s="5">
        <f t="shared" si="7"/>
        <v>4998.2196420428891</v>
      </c>
      <c r="V34" s="5">
        <f t="shared" si="7"/>
        <v>8817.7873870689873</v>
      </c>
      <c r="W34" s="5">
        <f t="shared" si="7"/>
        <v>15479.940952334393</v>
      </c>
      <c r="X34" s="5">
        <f t="shared" si="7"/>
        <v>27044.628088443991</v>
      </c>
      <c r="Y34" s="5">
        <f t="shared" si="7"/>
        <v>47025.180899552455</v>
      </c>
      <c r="Z34" s="5">
        <f t="shared" si="7"/>
        <v>81386.522173993508</v>
      </c>
      <c r="AA34" s="5">
        <f t="shared" si="7"/>
        <v>140210.64691527173</v>
      </c>
    </row>
    <row r="35" spans="1:27" x14ac:dyDescent="0.25">
      <c r="A35" s="4">
        <f t="shared" si="6"/>
        <v>70</v>
      </c>
      <c r="B35" s="5">
        <f t="shared" ref="B35:P38" si="9">(1+B$1)^$A35</f>
        <v>1.1909860934029639</v>
      </c>
      <c r="C35" s="5">
        <f t="shared" si="9"/>
        <v>1.4178305274539136</v>
      </c>
      <c r="D35" s="5">
        <f t="shared" si="9"/>
        <v>1.6871505464069425</v>
      </c>
      <c r="E35" s="5">
        <f t="shared" si="9"/>
        <v>2.0067633683953856</v>
      </c>
      <c r="F35" s="5">
        <f t="shared" si="9"/>
        <v>2.3858999719655265</v>
      </c>
      <c r="G35" s="5">
        <f t="shared" si="9"/>
        <v>2.835456294196709</v>
      </c>
      <c r="H35" s="5">
        <f t="shared" si="9"/>
        <v>3.3682882694961589</v>
      </c>
      <c r="I35" s="5">
        <f t="shared" si="9"/>
        <v>3.9995582228484339</v>
      </c>
      <c r="J35" s="5">
        <f t="shared" si="9"/>
        <v>7.9178219121217266</v>
      </c>
      <c r="K35" s="5">
        <f t="shared" si="9"/>
        <v>15.571618350240628</v>
      </c>
      <c r="L35" s="5">
        <f t="shared" si="9"/>
        <v>30.426425535513872</v>
      </c>
      <c r="M35" s="5">
        <f t="shared" si="9"/>
        <v>59.075930178958345</v>
      </c>
      <c r="N35" s="5">
        <f t="shared" si="9"/>
        <v>113.98939219763311</v>
      </c>
      <c r="O35" s="5">
        <f t="shared" si="9"/>
        <v>218.60640590159755</v>
      </c>
      <c r="P35" s="5">
        <f t="shared" si="9"/>
        <v>416.73008617821409</v>
      </c>
      <c r="Q35" s="5">
        <f t="shared" si="8"/>
        <v>789.74695679944307</v>
      </c>
      <c r="R35" s="5">
        <f t="shared" si="7"/>
        <v>1488.0191317912863</v>
      </c>
      <c r="S35" s="5">
        <f t="shared" si="7"/>
        <v>2787.7998276984681</v>
      </c>
      <c r="T35" s="5">
        <f t="shared" si="7"/>
        <v>5193.869624314133</v>
      </c>
      <c r="U35" s="5">
        <f t="shared" si="7"/>
        <v>9623.6449848274915</v>
      </c>
      <c r="V35" s="5">
        <f t="shared" si="7"/>
        <v>17735.720038828043</v>
      </c>
      <c r="W35" s="5">
        <f t="shared" si="7"/>
        <v>32513.164839376139</v>
      </c>
      <c r="X35" s="5">
        <f t="shared" si="7"/>
        <v>59293.94172874606</v>
      </c>
      <c r="Y35" s="5">
        <f t="shared" si="7"/>
        <v>107582.22236787432</v>
      </c>
      <c r="Z35" s="5">
        <f t="shared" si="7"/>
        <v>194217.0250564419</v>
      </c>
      <c r="AA35" s="5">
        <f t="shared" si="7"/>
        <v>348888.95693220897</v>
      </c>
    </row>
    <row r="36" spans="1:27" x14ac:dyDescent="0.25">
      <c r="A36" s="4">
        <f>+A35+10</f>
        <v>80</v>
      </c>
      <c r="B36" s="5">
        <f t="shared" si="9"/>
        <v>1.2210979534749107</v>
      </c>
      <c r="C36" s="5">
        <f t="shared" si="9"/>
        <v>1.4903385678393684</v>
      </c>
      <c r="D36" s="5">
        <f t="shared" si="9"/>
        <v>1.8180439803895432</v>
      </c>
      <c r="E36" s="5">
        <f t="shared" si="9"/>
        <v>2.2167152171942588</v>
      </c>
      <c r="F36" s="5">
        <f t="shared" si="9"/>
        <v>2.7014849407533346</v>
      </c>
      <c r="G36" s="5">
        <f t="shared" si="9"/>
        <v>3.2906627869897984</v>
      </c>
      <c r="H36" s="5">
        <f t="shared" si="9"/>
        <v>4.0063919242493995</v>
      </c>
      <c r="I36" s="5">
        <f t="shared" si="9"/>
        <v>4.8754391560963874</v>
      </c>
      <c r="J36" s="5">
        <f t="shared" si="9"/>
        <v>10.640890556430181</v>
      </c>
      <c r="K36" s="5">
        <f t="shared" si="9"/>
        <v>23.049799069873313</v>
      </c>
      <c r="L36" s="5">
        <f t="shared" si="9"/>
        <v>49.561441066842491</v>
      </c>
      <c r="M36" s="5">
        <f t="shared" si="9"/>
        <v>105.79599348211404</v>
      </c>
      <c r="N36" s="5">
        <f t="shared" si="9"/>
        <v>224.23438757818656</v>
      </c>
      <c r="O36" s="5">
        <f t="shared" si="9"/>
        <v>471.95483426492041</v>
      </c>
      <c r="P36" s="5">
        <f t="shared" si="9"/>
        <v>986.5516681279471</v>
      </c>
      <c r="Q36" s="5">
        <f t="shared" si="8"/>
        <v>2048.400214585477</v>
      </c>
      <c r="R36" s="5">
        <f t="shared" si="7"/>
        <v>4225.1127504803781</v>
      </c>
      <c r="S36" s="5">
        <f t="shared" si="7"/>
        <v>8658.4831000795875</v>
      </c>
      <c r="T36" s="5">
        <f t="shared" si="7"/>
        <v>17630.940454204327</v>
      </c>
      <c r="U36" s="5">
        <f t="shared" si="7"/>
        <v>35676.981807262768</v>
      </c>
      <c r="V36" s="5">
        <f t="shared" si="7"/>
        <v>71750.879401430517</v>
      </c>
      <c r="W36" s="5">
        <f t="shared" si="7"/>
        <v>143429.71589035087</v>
      </c>
      <c r="X36" s="5">
        <f t="shared" si="7"/>
        <v>285015.80241196253</v>
      </c>
      <c r="Y36" s="5">
        <f t="shared" si="7"/>
        <v>563067.66038564383</v>
      </c>
      <c r="Z36" s="5">
        <f t="shared" si="7"/>
        <v>1106004.5443538853</v>
      </c>
      <c r="AA36" s="5">
        <f t="shared" si="7"/>
        <v>2160228.4620103026</v>
      </c>
    </row>
    <row r="37" spans="1:27" x14ac:dyDescent="0.25">
      <c r="A37" s="4">
        <f t="shared" ref="A37:A38" si="10">+A36+10</f>
        <v>90</v>
      </c>
      <c r="B37" s="5">
        <f t="shared" si="9"/>
        <v>1.2519711357167929</v>
      </c>
      <c r="C37" s="5">
        <f t="shared" si="9"/>
        <v>1.5665546789841542</v>
      </c>
      <c r="D37" s="5">
        <f t="shared" si="9"/>
        <v>1.9590924601659205</v>
      </c>
      <c r="E37" s="5">
        <f t="shared" si="9"/>
        <v>2.4486326746484828</v>
      </c>
      <c r="F37" s="5">
        <f t="shared" si="9"/>
        <v>3.0588125951922747</v>
      </c>
      <c r="G37" s="5">
        <f t="shared" si="9"/>
        <v>3.8189485056926955</v>
      </c>
      <c r="H37" s="5">
        <f t="shared" si="9"/>
        <v>4.765380800703201</v>
      </c>
      <c r="I37" s="5">
        <f t="shared" si="9"/>
        <v>5.9431331263054439</v>
      </c>
      <c r="J37" s="5">
        <f t="shared" si="9"/>
        <v>14.300467109594708</v>
      </c>
      <c r="K37" s="5">
        <f t="shared" si="9"/>
        <v>34.119333341696141</v>
      </c>
      <c r="L37" s="5">
        <f t="shared" si="9"/>
        <v>80.730365049126561</v>
      </c>
      <c r="M37" s="5">
        <f t="shared" si="9"/>
        <v>189.46451123090679</v>
      </c>
      <c r="N37" s="5">
        <f t="shared" si="9"/>
        <v>441.10297987542418</v>
      </c>
      <c r="O37" s="5">
        <f t="shared" si="9"/>
        <v>1018.9150892782723</v>
      </c>
      <c r="P37" s="5">
        <f t="shared" si="9"/>
        <v>2335.5265822343613</v>
      </c>
      <c r="Q37" s="5">
        <f t="shared" si="8"/>
        <v>5313.022611848307</v>
      </c>
      <c r="R37" s="5">
        <f t="shared" si="7"/>
        <v>11996.873812221775</v>
      </c>
      <c r="S37" s="5">
        <f t="shared" si="7"/>
        <v>26891.934223360819</v>
      </c>
      <c r="T37" s="5">
        <f t="shared" si="7"/>
        <v>59849.415519502458</v>
      </c>
      <c r="U37" s="5">
        <f t="shared" si="7"/>
        <v>132262.46737930502</v>
      </c>
      <c r="V37" s="5">
        <f t="shared" si="7"/>
        <v>290272.32520630234</v>
      </c>
      <c r="W37" s="5">
        <f t="shared" si="7"/>
        <v>632730.87999948487</v>
      </c>
      <c r="X37" s="5">
        <f t="shared" si="7"/>
        <v>1370022.0504172037</v>
      </c>
      <c r="Y37" s="5">
        <f t="shared" si="7"/>
        <v>2947003.5401205583</v>
      </c>
      <c r="Z37" s="5">
        <f t="shared" si="7"/>
        <v>6298346.1505290521</v>
      </c>
      <c r="AA37" s="5">
        <f t="shared" si="7"/>
        <v>13375565.248934325</v>
      </c>
    </row>
    <row r="38" spans="1:27" x14ac:dyDescent="0.25">
      <c r="A38" s="4">
        <f t="shared" si="10"/>
        <v>100</v>
      </c>
      <c r="B38" s="5">
        <f t="shared" si="9"/>
        <v>1.2836248887384623</v>
      </c>
      <c r="C38" s="5">
        <f t="shared" si="9"/>
        <v>1.6466684921165196</v>
      </c>
      <c r="D38" s="5">
        <f t="shared" si="9"/>
        <v>2.1110838400381269</v>
      </c>
      <c r="E38" s="5">
        <f t="shared" si="9"/>
        <v>2.7048138294215289</v>
      </c>
      <c r="F38" s="5">
        <f t="shared" si="9"/>
        <v>3.463404274945836</v>
      </c>
      <c r="G38" s="5">
        <f t="shared" si="9"/>
        <v>4.4320456495251586</v>
      </c>
      <c r="H38" s="5">
        <f t="shared" si="9"/>
        <v>5.6681559380801723</v>
      </c>
      <c r="I38" s="5">
        <f t="shared" si="9"/>
        <v>7.244646118252331</v>
      </c>
      <c r="J38" s="5">
        <f t="shared" si="9"/>
        <v>19.218631980856216</v>
      </c>
      <c r="K38" s="5">
        <f t="shared" si="9"/>
        <v>50.504948184269637</v>
      </c>
      <c r="L38" s="5">
        <f t="shared" si="9"/>
        <v>131.50125784630362</v>
      </c>
      <c r="M38" s="5">
        <f t="shared" si="9"/>
        <v>339.30208351448726</v>
      </c>
      <c r="N38" s="5">
        <f t="shared" si="9"/>
        <v>867.71632556641259</v>
      </c>
      <c r="O38" s="5">
        <f t="shared" si="9"/>
        <v>2199.7612563412968</v>
      </c>
      <c r="P38" s="5">
        <f t="shared" si="9"/>
        <v>5529.0407918259089</v>
      </c>
      <c r="Q38" s="5">
        <f t="shared" si="8"/>
        <v>13780.612339822364</v>
      </c>
      <c r="R38" s="5">
        <f t="shared" si="7"/>
        <v>34064.175269644322</v>
      </c>
      <c r="S38" s="5">
        <f t="shared" si="7"/>
        <v>83522.265726535581</v>
      </c>
      <c r="T38" s="5">
        <f t="shared" si="7"/>
        <v>203162.8742284078</v>
      </c>
      <c r="U38" s="5">
        <f t="shared" si="7"/>
        <v>490326.23812647176</v>
      </c>
      <c r="V38" s="5">
        <f t="shared" si="7"/>
        <v>1174313.4507002775</v>
      </c>
      <c r="W38" s="5">
        <f t="shared" si="7"/>
        <v>2791251.1993747563</v>
      </c>
      <c r="X38" s="5">
        <f t="shared" si="7"/>
        <v>6585460.8858367642</v>
      </c>
      <c r="Y38" s="5">
        <f t="shared" si="7"/>
        <v>15424131.905453216</v>
      </c>
      <c r="Z38" s="5">
        <f t="shared" si="7"/>
        <v>35867089.727970682</v>
      </c>
      <c r="AA38" s="5">
        <f t="shared" si="7"/>
        <v>82817974.52201435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8"/>
  <sheetViews>
    <sheetView showGridLines="0" workbookViewId="0"/>
  </sheetViews>
  <sheetFormatPr defaultColWidth="11.42578125" defaultRowHeight="15" x14ac:dyDescent="0.25"/>
  <cols>
    <col min="1" max="1" width="4" style="3" bestFit="1" customWidth="1"/>
    <col min="2" max="10" width="10.85546875" style="3" customWidth="1"/>
    <col min="11" max="13" width="12.42578125" style="3" customWidth="1"/>
    <col min="14" max="14" width="13.42578125" style="3" customWidth="1"/>
    <col min="15" max="16" width="13.42578125" style="3" bestFit="1" customWidth="1"/>
    <col min="17" max="19" width="14.42578125" style="3" bestFit="1" customWidth="1"/>
    <col min="20" max="22" width="16.140625" style="3" bestFit="1" customWidth="1"/>
    <col min="23" max="25" width="17.140625" style="3" bestFit="1" customWidth="1"/>
    <col min="26" max="27" width="18.140625" style="3" bestFit="1" customWidth="1"/>
    <col min="28" max="16384" width="11.42578125" style="3"/>
  </cols>
  <sheetData>
    <row r="1" spans="1:27" x14ac:dyDescent="0.25">
      <c r="A1" s="1"/>
      <c r="B1" s="2">
        <v>2.5000000000000001E-3</v>
      </c>
      <c r="C1" s="2">
        <v>5.0000000000000001E-3</v>
      </c>
      <c r="D1" s="2">
        <v>7.4999999999999997E-3</v>
      </c>
      <c r="E1" s="2">
        <v>0.01</v>
      </c>
      <c r="F1" s="2">
        <v>1.2500000000000001E-2</v>
      </c>
      <c r="G1" s="2">
        <v>1.4999999999999999E-2</v>
      </c>
      <c r="H1" s="2">
        <v>1.7500000000000002E-2</v>
      </c>
      <c r="I1" s="2">
        <v>0.02</v>
      </c>
      <c r="J1" s="2">
        <v>0.03</v>
      </c>
      <c r="K1" s="2">
        <v>0.04</v>
      </c>
      <c r="L1" s="2">
        <v>0.05</v>
      </c>
      <c r="M1" s="2">
        <v>0.06</v>
      </c>
      <c r="N1" s="2">
        <v>7.0000000000000007E-2</v>
      </c>
      <c r="O1" s="2">
        <v>0.08</v>
      </c>
      <c r="P1" s="2">
        <v>0.09</v>
      </c>
      <c r="Q1" s="2">
        <v>0.1</v>
      </c>
      <c r="R1" s="2">
        <v>0.11</v>
      </c>
      <c r="S1" s="2">
        <v>0.12</v>
      </c>
      <c r="T1" s="2">
        <v>0.13</v>
      </c>
      <c r="U1" s="2">
        <v>0.14000000000000001</v>
      </c>
      <c r="V1" s="2">
        <v>0.15</v>
      </c>
      <c r="W1" s="2">
        <v>0.16</v>
      </c>
      <c r="X1" s="2">
        <v>0.17</v>
      </c>
      <c r="Y1" s="2">
        <v>0.18</v>
      </c>
      <c r="Z1" s="2">
        <v>0.19</v>
      </c>
      <c r="AA1" s="2">
        <v>0.2</v>
      </c>
    </row>
    <row r="2" spans="1:27" x14ac:dyDescent="0.25">
      <c r="A2" s="4">
        <v>1</v>
      </c>
      <c r="B2" s="5">
        <f>((1+B$1)^$A2-1)/B$1</f>
        <v>0.99999999999997868</v>
      </c>
      <c r="C2" s="5">
        <f t="shared" ref="C2:R17" si="0">((1+C$1)^$A2-1)/C$1</f>
        <v>0.99999999999997868</v>
      </c>
      <c r="D2" s="5">
        <f t="shared" si="0"/>
        <v>1.0000000000000084</v>
      </c>
      <c r="E2" s="5">
        <f t="shared" si="0"/>
        <v>1.0000000000000009</v>
      </c>
      <c r="F2" s="5">
        <f t="shared" si="0"/>
        <v>0.99999999999999645</v>
      </c>
      <c r="G2" s="5">
        <f t="shared" si="0"/>
        <v>0.99999999999999356</v>
      </c>
      <c r="H2" s="5">
        <f t="shared" si="0"/>
        <v>1.000000000000004</v>
      </c>
      <c r="I2" s="5">
        <f t="shared" si="0"/>
        <v>1.0000000000000009</v>
      </c>
      <c r="J2" s="5">
        <f t="shared" si="0"/>
        <v>1.0000000000000009</v>
      </c>
      <c r="K2" s="5">
        <f t="shared" si="0"/>
        <v>1.0000000000000009</v>
      </c>
      <c r="L2" s="5">
        <f t="shared" si="0"/>
        <v>1.0000000000000009</v>
      </c>
      <c r="M2" s="5">
        <f t="shared" si="0"/>
        <v>1.0000000000000009</v>
      </c>
      <c r="N2" s="5">
        <f t="shared" si="0"/>
        <v>1.0000000000000009</v>
      </c>
      <c r="O2" s="5">
        <f t="shared" si="0"/>
        <v>1.0000000000000009</v>
      </c>
      <c r="P2" s="5">
        <f t="shared" si="0"/>
        <v>1.0000000000000009</v>
      </c>
      <c r="Q2" s="5">
        <f t="shared" si="0"/>
        <v>1.0000000000000009</v>
      </c>
      <c r="R2" s="5">
        <f t="shared" si="0"/>
        <v>1.0000000000000009</v>
      </c>
      <c r="S2" s="5">
        <f t="shared" ref="S2:AA17" si="1">((1+S$1)^$A2-1)/S$1</f>
        <v>1.0000000000000009</v>
      </c>
      <c r="T2" s="5">
        <f t="shared" si="1"/>
        <v>0.99999999999999911</v>
      </c>
      <c r="U2" s="5">
        <f t="shared" si="1"/>
        <v>1.0000000000000009</v>
      </c>
      <c r="V2" s="5">
        <f t="shared" si="1"/>
        <v>0.99999999999999944</v>
      </c>
      <c r="W2" s="5">
        <f t="shared" si="1"/>
        <v>0.99999999999999944</v>
      </c>
      <c r="X2" s="5">
        <f t="shared" si="1"/>
        <v>0.99999999999999956</v>
      </c>
      <c r="Y2" s="5">
        <f t="shared" si="1"/>
        <v>0.99999999999999967</v>
      </c>
      <c r="Z2" s="5">
        <f t="shared" si="1"/>
        <v>0.99999999999999967</v>
      </c>
      <c r="AA2" s="5">
        <f t="shared" si="1"/>
        <v>0.99999999999999978</v>
      </c>
    </row>
    <row r="3" spans="1:27" x14ac:dyDescent="0.25">
      <c r="A3" s="4">
        <f>+A2+1</f>
        <v>2</v>
      </c>
      <c r="B3" s="5">
        <f t="shared" ref="B3:Q18" si="2">((1+B$1)^$A3-1)/B$1</f>
        <v>2.0024999999999515</v>
      </c>
      <c r="C3" s="5">
        <f t="shared" si="0"/>
        <v>2.0049999999999457</v>
      </c>
      <c r="D3" s="5">
        <f t="shared" si="0"/>
        <v>2.0075000000000287</v>
      </c>
      <c r="E3" s="5">
        <f t="shared" si="0"/>
        <v>2.0100000000000007</v>
      </c>
      <c r="F3" s="5">
        <f t="shared" si="0"/>
        <v>2.0124999999999993</v>
      </c>
      <c r="G3" s="5">
        <f t="shared" si="0"/>
        <v>2.0149999999999819</v>
      </c>
      <c r="H3" s="5">
        <f t="shared" si="0"/>
        <v>2.0175000000000054</v>
      </c>
      <c r="I3" s="5">
        <f t="shared" si="0"/>
        <v>2.0199999999999996</v>
      </c>
      <c r="J3" s="5">
        <f t="shared" si="0"/>
        <v>2.0299999999999985</v>
      </c>
      <c r="K3" s="5">
        <f t="shared" si="0"/>
        <v>2.0400000000000027</v>
      </c>
      <c r="L3" s="5">
        <f t="shared" si="0"/>
        <v>2.0500000000000007</v>
      </c>
      <c r="M3" s="5">
        <f t="shared" si="0"/>
        <v>2.0600000000000027</v>
      </c>
      <c r="N3" s="5">
        <f t="shared" si="0"/>
        <v>2.0700000000000003</v>
      </c>
      <c r="O3" s="5">
        <f t="shared" si="0"/>
        <v>2.0800000000000014</v>
      </c>
      <c r="P3" s="5">
        <f t="shared" si="0"/>
        <v>2.0900000000000016</v>
      </c>
      <c r="Q3" s="5">
        <f t="shared" si="0"/>
        <v>2.1000000000000019</v>
      </c>
      <c r="R3" s="5">
        <f t="shared" si="0"/>
        <v>2.1100000000000017</v>
      </c>
      <c r="S3" s="5">
        <f t="shared" si="1"/>
        <v>2.1200000000000014</v>
      </c>
      <c r="T3" s="5">
        <f t="shared" si="1"/>
        <v>2.1299999999999977</v>
      </c>
      <c r="U3" s="5">
        <f t="shared" si="1"/>
        <v>2.1400000000000019</v>
      </c>
      <c r="V3" s="5">
        <f t="shared" si="1"/>
        <v>2.1499999999999986</v>
      </c>
      <c r="W3" s="5">
        <f t="shared" si="1"/>
        <v>2.1599999999999993</v>
      </c>
      <c r="X3" s="5">
        <f t="shared" si="1"/>
        <v>2.1699999999999986</v>
      </c>
      <c r="Y3" s="5">
        <f t="shared" si="1"/>
        <v>2.1799999999999993</v>
      </c>
      <c r="Z3" s="5">
        <f t="shared" si="1"/>
        <v>2.1899999999999995</v>
      </c>
      <c r="AA3" s="5">
        <f t="shared" si="1"/>
        <v>2.1999999999999997</v>
      </c>
    </row>
    <row r="4" spans="1:27" x14ac:dyDescent="0.25">
      <c r="A4" s="4">
        <f t="shared" ref="A4:A26" si="3">+A3+1</f>
        <v>3</v>
      </c>
      <c r="B4" s="5">
        <f t="shared" si="2"/>
        <v>3.0075062499999028</v>
      </c>
      <c r="C4" s="5">
        <f t="shared" si="0"/>
        <v>3.0150249999999268</v>
      </c>
      <c r="D4" s="5">
        <f t="shared" si="0"/>
        <v>3.0225562500000378</v>
      </c>
      <c r="E4" s="5">
        <f t="shared" si="0"/>
        <v>3.0300999999999911</v>
      </c>
      <c r="F4" s="5">
        <f t="shared" si="0"/>
        <v>3.0376562499999871</v>
      </c>
      <c r="G4" s="5">
        <f t="shared" si="0"/>
        <v>3.0452249999999736</v>
      </c>
      <c r="H4" s="5">
        <f t="shared" si="0"/>
        <v>3.0528062500000046</v>
      </c>
      <c r="I4" s="5">
        <f t="shared" si="0"/>
        <v>3.0603999999999965</v>
      </c>
      <c r="J4" s="5">
        <f t="shared" si="0"/>
        <v>3.0909000000000004</v>
      </c>
      <c r="K4" s="5">
        <f t="shared" si="0"/>
        <v>3.1216000000000022</v>
      </c>
      <c r="L4" s="5">
        <f t="shared" si="0"/>
        <v>3.1525000000000025</v>
      </c>
      <c r="M4" s="5">
        <f t="shared" si="0"/>
        <v>3.1836000000000051</v>
      </c>
      <c r="N4" s="5">
        <f t="shared" si="0"/>
        <v>3.214900000000001</v>
      </c>
      <c r="O4" s="5">
        <f t="shared" si="0"/>
        <v>3.2464000000000022</v>
      </c>
      <c r="P4" s="5">
        <f t="shared" si="0"/>
        <v>3.2781000000000025</v>
      </c>
      <c r="Q4" s="5">
        <f t="shared" si="0"/>
        <v>3.3100000000000041</v>
      </c>
      <c r="R4" s="5">
        <f t="shared" si="0"/>
        <v>3.3421000000000025</v>
      </c>
      <c r="S4" s="5">
        <f t="shared" si="1"/>
        <v>3.3744000000000036</v>
      </c>
      <c r="T4" s="5">
        <f t="shared" si="1"/>
        <v>3.4068999999999954</v>
      </c>
      <c r="U4" s="5">
        <f t="shared" si="1"/>
        <v>3.4396000000000027</v>
      </c>
      <c r="V4" s="5">
        <f t="shared" si="1"/>
        <v>3.472499999999997</v>
      </c>
      <c r="W4" s="5">
        <f t="shared" si="1"/>
        <v>3.5055999999999989</v>
      </c>
      <c r="X4" s="5">
        <f t="shared" si="1"/>
        <v>3.5388999999999982</v>
      </c>
      <c r="Y4" s="5">
        <f t="shared" si="1"/>
        <v>3.5723999999999991</v>
      </c>
      <c r="Z4" s="5">
        <f t="shared" si="1"/>
        <v>3.6060999999999992</v>
      </c>
      <c r="AA4" s="5">
        <f t="shared" si="1"/>
        <v>3.6399999999999997</v>
      </c>
    </row>
    <row r="5" spans="1:27" x14ac:dyDescent="0.25">
      <c r="A5" s="4">
        <f t="shared" si="3"/>
        <v>4</v>
      </c>
      <c r="B5" s="5">
        <f t="shared" si="2"/>
        <v>4.0150250156249179</v>
      </c>
      <c r="C5" s="5">
        <f t="shared" si="0"/>
        <v>4.0301001249998691</v>
      </c>
      <c r="D5" s="5">
        <f t="shared" si="0"/>
        <v>4.0452254218750507</v>
      </c>
      <c r="E5" s="5">
        <f t="shared" si="0"/>
        <v>4.0604010000000024</v>
      </c>
      <c r="F5" s="5">
        <f t="shared" si="0"/>
        <v>4.0756269531249956</v>
      </c>
      <c r="G5" s="5">
        <f t="shared" si="0"/>
        <v>4.0909033749999626</v>
      </c>
      <c r="H5" s="5">
        <f t="shared" si="0"/>
        <v>4.106230359375016</v>
      </c>
      <c r="I5" s="5">
        <f t="shared" si="0"/>
        <v>4.1216079999999984</v>
      </c>
      <c r="J5" s="5">
        <f t="shared" si="0"/>
        <v>4.1836269999999978</v>
      </c>
      <c r="K5" s="5">
        <f t="shared" si="0"/>
        <v>4.2464640000000049</v>
      </c>
      <c r="L5" s="5">
        <f t="shared" si="0"/>
        <v>4.3101250000000002</v>
      </c>
      <c r="M5" s="5">
        <f t="shared" si="0"/>
        <v>4.3746160000000058</v>
      </c>
      <c r="N5" s="5">
        <f t="shared" si="0"/>
        <v>4.4399429999999995</v>
      </c>
      <c r="O5" s="5">
        <f t="shared" si="0"/>
        <v>4.5061120000000034</v>
      </c>
      <c r="P5" s="5">
        <f t="shared" si="0"/>
        <v>4.5731290000000033</v>
      </c>
      <c r="Q5" s="5">
        <f t="shared" si="0"/>
        <v>4.6410000000000036</v>
      </c>
      <c r="R5" s="5">
        <f t="shared" si="0"/>
        <v>4.7097310000000041</v>
      </c>
      <c r="S5" s="5">
        <f t="shared" si="1"/>
        <v>4.7793280000000031</v>
      </c>
      <c r="T5" s="5">
        <f t="shared" si="1"/>
        <v>4.8497969999999944</v>
      </c>
      <c r="U5" s="5">
        <f t="shared" si="1"/>
        <v>4.9211440000000053</v>
      </c>
      <c r="V5" s="5">
        <f t="shared" si="1"/>
        <v>4.9933749999999968</v>
      </c>
      <c r="W5" s="5">
        <f t="shared" si="1"/>
        <v>5.0664959999999981</v>
      </c>
      <c r="X5" s="5">
        <f t="shared" si="1"/>
        <v>5.1405129999999968</v>
      </c>
      <c r="Y5" s="5">
        <f t="shared" si="1"/>
        <v>5.2154319999999981</v>
      </c>
      <c r="Z5" s="5">
        <f t="shared" si="1"/>
        <v>5.2912589999999993</v>
      </c>
      <c r="AA5" s="5">
        <f t="shared" si="1"/>
        <v>5.3679999999999994</v>
      </c>
    </row>
    <row r="6" spans="1:27" x14ac:dyDescent="0.25">
      <c r="A6" s="4">
        <f t="shared" si="3"/>
        <v>5</v>
      </c>
      <c r="B6" s="5">
        <f t="shared" si="2"/>
        <v>5.0250625781639968</v>
      </c>
      <c r="C6" s="5">
        <f t="shared" si="0"/>
        <v>5.0502506256248303</v>
      </c>
      <c r="D6" s="5">
        <f t="shared" si="0"/>
        <v>5.0755646125391074</v>
      </c>
      <c r="E6" s="5">
        <f t="shared" si="0"/>
        <v>5.1010050099999926</v>
      </c>
      <c r="F6" s="5">
        <f t="shared" si="0"/>
        <v>5.1265722900390465</v>
      </c>
      <c r="G6" s="5">
        <f t="shared" si="0"/>
        <v>5.1522669256249527</v>
      </c>
      <c r="H6" s="5">
        <f t="shared" si="0"/>
        <v>5.1780893906640832</v>
      </c>
      <c r="I6" s="5">
        <f t="shared" si="0"/>
        <v>5.2040401600000008</v>
      </c>
      <c r="J6" s="5">
        <f t="shared" si="0"/>
        <v>5.3091358099999955</v>
      </c>
      <c r="K6" s="5">
        <f t="shared" si="0"/>
        <v>5.4163225600000082</v>
      </c>
      <c r="L6" s="5">
        <f t="shared" si="0"/>
        <v>5.5256312500000027</v>
      </c>
      <c r="M6" s="5">
        <f t="shared" si="0"/>
        <v>5.6370929600000084</v>
      </c>
      <c r="N6" s="5">
        <f t="shared" si="0"/>
        <v>5.750739010000002</v>
      </c>
      <c r="O6" s="5">
        <f t="shared" si="0"/>
        <v>5.866600960000004</v>
      </c>
      <c r="P6" s="5">
        <f t="shared" si="0"/>
        <v>5.9847106100000058</v>
      </c>
      <c r="Q6" s="5">
        <f t="shared" si="0"/>
        <v>6.1051000000000055</v>
      </c>
      <c r="R6" s="5">
        <f t="shared" si="0"/>
        <v>6.227801410000005</v>
      </c>
      <c r="S6" s="5">
        <f t="shared" si="1"/>
        <v>6.3528473600000046</v>
      </c>
      <c r="T6" s="5">
        <f t="shared" si="1"/>
        <v>6.4802706099999909</v>
      </c>
      <c r="U6" s="5">
        <f t="shared" si="1"/>
        <v>6.6101041600000068</v>
      </c>
      <c r="V6" s="5">
        <f t="shared" si="1"/>
        <v>6.7423812499999958</v>
      </c>
      <c r="W6" s="5">
        <f t="shared" si="1"/>
        <v>6.8771353599999969</v>
      </c>
      <c r="X6" s="5">
        <f t="shared" si="1"/>
        <v>7.0144002099999945</v>
      </c>
      <c r="Y6" s="5">
        <f t="shared" si="1"/>
        <v>7.1542097599999952</v>
      </c>
      <c r="Z6" s="5">
        <f t="shared" si="1"/>
        <v>7.2965982099999982</v>
      </c>
      <c r="AA6" s="5">
        <f t="shared" si="1"/>
        <v>7.4415999999999993</v>
      </c>
    </row>
    <row r="7" spans="1:27" x14ac:dyDescent="0.25">
      <c r="A7" s="4">
        <f t="shared" si="3"/>
        <v>6</v>
      </c>
      <c r="B7" s="5">
        <f t="shared" si="2"/>
        <v>6.0376252346093118</v>
      </c>
      <c r="C7" s="5">
        <f t="shared" si="0"/>
        <v>6.0755018787529202</v>
      </c>
      <c r="D7" s="5">
        <f t="shared" si="0"/>
        <v>6.113631347133186</v>
      </c>
      <c r="E7" s="5">
        <f t="shared" si="0"/>
        <v>6.1520150601000134</v>
      </c>
      <c r="F7" s="5">
        <f t="shared" si="0"/>
        <v>6.1906544436645383</v>
      </c>
      <c r="G7" s="5">
        <f t="shared" si="0"/>
        <v>6.2295509295093128</v>
      </c>
      <c r="H7" s="5">
        <f t="shared" si="0"/>
        <v>6.2687059550007076</v>
      </c>
      <c r="I7" s="5">
        <f t="shared" si="0"/>
        <v>6.308120963200003</v>
      </c>
      <c r="J7" s="5">
        <f t="shared" si="0"/>
        <v>6.4684098842999971</v>
      </c>
      <c r="K7" s="5">
        <f t="shared" si="0"/>
        <v>6.632975462400009</v>
      </c>
      <c r="L7" s="5">
        <f t="shared" si="0"/>
        <v>6.8019128124999995</v>
      </c>
      <c r="M7" s="5">
        <f t="shared" si="0"/>
        <v>6.9753185376000095</v>
      </c>
      <c r="N7" s="5">
        <f t="shared" si="0"/>
        <v>7.1532907407000001</v>
      </c>
      <c r="O7" s="5">
        <f t="shared" si="0"/>
        <v>7.3359290368000067</v>
      </c>
      <c r="P7" s="5">
        <f t="shared" si="0"/>
        <v>7.523334564900007</v>
      </c>
      <c r="Q7" s="5">
        <f t="shared" si="0"/>
        <v>7.7156100000000079</v>
      </c>
      <c r="R7" s="5">
        <f t="shared" si="0"/>
        <v>7.9128595651000069</v>
      </c>
      <c r="S7" s="5">
        <f t="shared" si="1"/>
        <v>8.115189043200008</v>
      </c>
      <c r="T7" s="5">
        <f t="shared" si="1"/>
        <v>8.3227057892999863</v>
      </c>
      <c r="U7" s="5">
        <f t="shared" si="1"/>
        <v>8.5355187424000096</v>
      </c>
      <c r="V7" s="5">
        <f t="shared" si="1"/>
        <v>8.7537384374999938</v>
      </c>
      <c r="W7" s="5">
        <f t="shared" si="1"/>
        <v>8.9774770175999965</v>
      </c>
      <c r="X7" s="5">
        <f t="shared" si="1"/>
        <v>9.2068482456999945</v>
      </c>
      <c r="Y7" s="5">
        <f t="shared" si="1"/>
        <v>9.4419675167999966</v>
      </c>
      <c r="Z7" s="5">
        <f t="shared" si="1"/>
        <v>9.6829518698999966</v>
      </c>
      <c r="AA7" s="5">
        <f t="shared" si="1"/>
        <v>9.9299199999999974</v>
      </c>
    </row>
    <row r="8" spans="1:27" x14ac:dyDescent="0.25">
      <c r="A8" s="4">
        <f t="shared" si="3"/>
        <v>7</v>
      </c>
      <c r="B8" s="5">
        <f t="shared" si="2"/>
        <v>7.0527192976958197</v>
      </c>
      <c r="C8" s="5">
        <f t="shared" si="0"/>
        <v>7.1058793881466631</v>
      </c>
      <c r="D8" s="5">
        <f t="shared" si="0"/>
        <v>7.1594835822367031</v>
      </c>
      <c r="E8" s="5">
        <f t="shared" si="0"/>
        <v>7.2135352107009831</v>
      </c>
      <c r="F8" s="5">
        <f t="shared" si="0"/>
        <v>7.2680376242103328</v>
      </c>
      <c r="G8" s="5">
        <f t="shared" si="0"/>
        <v>7.3229941934519411</v>
      </c>
      <c r="H8" s="5">
        <f t="shared" si="0"/>
        <v>7.3784083092132127</v>
      </c>
      <c r="I8" s="5">
        <f t="shared" si="0"/>
        <v>7.4342833824639909</v>
      </c>
      <c r="J8" s="5">
        <f t="shared" si="0"/>
        <v>7.6624621808289994</v>
      </c>
      <c r="K8" s="5">
        <f t="shared" si="0"/>
        <v>7.8982944808960065</v>
      </c>
      <c r="L8" s="5">
        <f t="shared" si="0"/>
        <v>8.1420084531250048</v>
      </c>
      <c r="M8" s="5">
        <f t="shared" si="0"/>
        <v>8.3938376498560139</v>
      </c>
      <c r="N8" s="5">
        <f t="shared" si="0"/>
        <v>8.6540210925490015</v>
      </c>
      <c r="O8" s="5">
        <f t="shared" si="0"/>
        <v>8.9228033597440088</v>
      </c>
      <c r="P8" s="5">
        <f t="shared" si="0"/>
        <v>9.2004346757410076</v>
      </c>
      <c r="Q8" s="5">
        <f t="shared" si="0"/>
        <v>9.4871710000000107</v>
      </c>
      <c r="R8" s="5">
        <f t="shared" si="0"/>
        <v>9.7832741172610067</v>
      </c>
      <c r="S8" s="5">
        <f t="shared" si="1"/>
        <v>10.089011728384008</v>
      </c>
      <c r="T8" s="5">
        <f t="shared" si="1"/>
        <v>10.404657541908984</v>
      </c>
      <c r="U8" s="5">
        <f t="shared" si="1"/>
        <v>10.730491366336013</v>
      </c>
      <c r="V8" s="5">
        <f t="shared" si="1"/>
        <v>11.066799203124988</v>
      </c>
      <c r="W8" s="5">
        <f t="shared" si="1"/>
        <v>11.413873340415995</v>
      </c>
      <c r="X8" s="5">
        <f t="shared" si="1"/>
        <v>11.77201244746899</v>
      </c>
      <c r="Y8" s="5">
        <f t="shared" si="1"/>
        <v>12.141521669823995</v>
      </c>
      <c r="Z8" s="5">
        <f t="shared" si="1"/>
        <v>12.522712725180996</v>
      </c>
      <c r="AA8" s="5">
        <f t="shared" si="1"/>
        <v>12.915903999999998</v>
      </c>
    </row>
    <row r="9" spans="1:27" x14ac:dyDescent="0.25">
      <c r="A9" s="4">
        <f t="shared" si="3"/>
        <v>8</v>
      </c>
      <c r="B9" s="5">
        <f t="shared" si="2"/>
        <v>8.0703510959400759</v>
      </c>
      <c r="C9" s="5">
        <f t="shared" si="0"/>
        <v>8.1414087850873784</v>
      </c>
      <c r="D9" s="5">
        <f t="shared" si="0"/>
        <v>8.2131797091034766</v>
      </c>
      <c r="E9" s="5">
        <f t="shared" si="0"/>
        <v>8.2856705628080221</v>
      </c>
      <c r="F9" s="5">
        <f t="shared" si="0"/>
        <v>8.3588880945129773</v>
      </c>
      <c r="G9" s="5">
        <f t="shared" si="0"/>
        <v>8.4328391063537147</v>
      </c>
      <c r="H9" s="5">
        <f t="shared" si="0"/>
        <v>8.5075304546244634</v>
      </c>
      <c r="I9" s="5">
        <f t="shared" si="0"/>
        <v>8.5829690501132756</v>
      </c>
      <c r="J9" s="5">
        <f t="shared" si="0"/>
        <v>8.892336046253865</v>
      </c>
      <c r="K9" s="5">
        <f t="shared" si="0"/>
        <v>9.2142262601318521</v>
      </c>
      <c r="L9" s="5">
        <f t="shared" si="0"/>
        <v>9.5491088757812506</v>
      </c>
      <c r="M9" s="5">
        <f t="shared" si="0"/>
        <v>9.8974679088473732</v>
      </c>
      <c r="N9" s="5">
        <f t="shared" si="0"/>
        <v>10.25980256902743</v>
      </c>
      <c r="O9" s="5">
        <f t="shared" si="0"/>
        <v>10.636627628523529</v>
      </c>
      <c r="P9" s="5">
        <f t="shared" si="0"/>
        <v>11.0284737965577</v>
      </c>
      <c r="Q9" s="5">
        <f t="shared" si="0"/>
        <v>11.43588810000001</v>
      </c>
      <c r="R9" s="5">
        <f t="shared" si="0"/>
        <v>11.859434270159722</v>
      </c>
      <c r="S9" s="5">
        <f t="shared" si="1"/>
        <v>12.299693135790092</v>
      </c>
      <c r="T9" s="5">
        <f t="shared" si="1"/>
        <v>12.757263022357151</v>
      </c>
      <c r="U9" s="5">
        <f t="shared" si="1"/>
        <v>13.232760157623058</v>
      </c>
      <c r="V9" s="5">
        <f t="shared" si="1"/>
        <v>13.726819083593735</v>
      </c>
      <c r="W9" s="5">
        <f t="shared" si="1"/>
        <v>14.240093074882553</v>
      </c>
      <c r="X9" s="5">
        <f t="shared" si="1"/>
        <v>14.773254563538716</v>
      </c>
      <c r="Y9" s="5">
        <f t="shared" si="1"/>
        <v>15.326995570392311</v>
      </c>
      <c r="Z9" s="5">
        <f t="shared" si="1"/>
        <v>15.902028142965388</v>
      </c>
      <c r="AA9" s="5">
        <f t="shared" si="1"/>
        <v>16.499084799999995</v>
      </c>
    </row>
    <row r="10" spans="1:27" x14ac:dyDescent="0.25">
      <c r="A10" s="4">
        <f t="shared" si="3"/>
        <v>9</v>
      </c>
      <c r="B10" s="5">
        <f t="shared" si="2"/>
        <v>9.0905269736799355</v>
      </c>
      <c r="C10" s="5">
        <f t="shared" si="0"/>
        <v>9.1821158290128047</v>
      </c>
      <c r="D10" s="5">
        <f t="shared" si="0"/>
        <v>9.2747785569217527</v>
      </c>
      <c r="E10" s="5">
        <f t="shared" si="0"/>
        <v>9.3685272684361109</v>
      </c>
      <c r="F10" s="5">
        <f t="shared" si="0"/>
        <v>9.4633741956943851</v>
      </c>
      <c r="G10" s="5">
        <f t="shared" si="0"/>
        <v>9.5593316929490104</v>
      </c>
      <c r="H10" s="5">
        <f t="shared" si="0"/>
        <v>9.6564122375803958</v>
      </c>
      <c r="I10" s="5">
        <f t="shared" si="0"/>
        <v>9.7546284311155418</v>
      </c>
      <c r="J10" s="5">
        <f t="shared" si="0"/>
        <v>10.159106127641483</v>
      </c>
      <c r="K10" s="5">
        <f t="shared" si="0"/>
        <v>10.582795310537129</v>
      </c>
      <c r="L10" s="5">
        <f t="shared" si="0"/>
        <v>11.026564319570316</v>
      </c>
      <c r="M10" s="5">
        <f t="shared" si="0"/>
        <v>11.491315983378215</v>
      </c>
      <c r="N10" s="5">
        <f t="shared" si="0"/>
        <v>11.977988748859355</v>
      </c>
      <c r="O10" s="5">
        <f t="shared" si="0"/>
        <v>12.487557838805413</v>
      </c>
      <c r="P10" s="5">
        <f t="shared" si="0"/>
        <v>13.021036438247895</v>
      </c>
      <c r="Q10" s="5">
        <f t="shared" si="0"/>
        <v>13.579476910000015</v>
      </c>
      <c r="R10" s="5">
        <f t="shared" si="0"/>
        <v>14.163972039877295</v>
      </c>
      <c r="S10" s="5">
        <f t="shared" si="1"/>
        <v>14.775656312084903</v>
      </c>
      <c r="T10" s="5">
        <f t="shared" si="1"/>
        <v>15.415707215263579</v>
      </c>
      <c r="U10" s="5">
        <f t="shared" si="1"/>
        <v>16.085346579690288</v>
      </c>
      <c r="V10" s="5">
        <f t="shared" si="1"/>
        <v>16.785841946132795</v>
      </c>
      <c r="W10" s="5">
        <f t="shared" si="1"/>
        <v>17.518507966863762</v>
      </c>
      <c r="X10" s="5">
        <f t="shared" si="1"/>
        <v>18.284707839340292</v>
      </c>
      <c r="Y10" s="5">
        <f t="shared" si="1"/>
        <v>19.085854773062927</v>
      </c>
      <c r="Z10" s="5">
        <f t="shared" si="1"/>
        <v>19.923413490128809</v>
      </c>
      <c r="AA10" s="5">
        <f t="shared" si="1"/>
        <v>20.798901759999996</v>
      </c>
    </row>
    <row r="11" spans="1:27" x14ac:dyDescent="0.25">
      <c r="A11" s="4">
        <f t="shared" si="3"/>
        <v>10</v>
      </c>
      <c r="B11" s="5">
        <f t="shared" si="2"/>
        <v>10.113253291114077</v>
      </c>
      <c r="C11" s="5">
        <f t="shared" si="0"/>
        <v>10.228026408157831</v>
      </c>
      <c r="D11" s="5">
        <f t="shared" si="0"/>
        <v>10.34433939609869</v>
      </c>
      <c r="E11" s="5">
        <f t="shared" si="0"/>
        <v>10.462212541120474</v>
      </c>
      <c r="F11" s="5">
        <f t="shared" si="0"/>
        <v>10.581666373140575</v>
      </c>
      <c r="G11" s="5">
        <f t="shared" si="0"/>
        <v>10.702721668343237</v>
      </c>
      <c r="H11" s="5">
        <f t="shared" si="0"/>
        <v>10.825399451738056</v>
      </c>
      <c r="I11" s="5">
        <f t="shared" si="0"/>
        <v>10.949720999737854</v>
      </c>
      <c r="J11" s="5">
        <f t="shared" si="0"/>
        <v>11.463879311470727</v>
      </c>
      <c r="K11" s="5">
        <f t="shared" si="0"/>
        <v>12.006107122958614</v>
      </c>
      <c r="L11" s="5">
        <f t="shared" si="0"/>
        <v>12.57789253554883</v>
      </c>
      <c r="M11" s="5">
        <f t="shared" si="0"/>
        <v>13.18079494238091</v>
      </c>
      <c r="N11" s="5">
        <f t="shared" si="0"/>
        <v>13.816447961279508</v>
      </c>
      <c r="O11" s="5">
        <f t="shared" si="0"/>
        <v>14.486562465909847</v>
      </c>
      <c r="P11" s="5">
        <f t="shared" si="0"/>
        <v>15.192929717690209</v>
      </c>
      <c r="Q11" s="5">
        <f t="shared" si="0"/>
        <v>15.937424601000018</v>
      </c>
      <c r="R11" s="5">
        <f t="shared" si="0"/>
        <v>16.7220089642638</v>
      </c>
      <c r="S11" s="5">
        <f t="shared" si="1"/>
        <v>17.548735069535095</v>
      </c>
      <c r="T11" s="5">
        <f t="shared" si="1"/>
        <v>18.419749153247839</v>
      </c>
      <c r="U11" s="5">
        <f t="shared" si="1"/>
        <v>19.337295100846934</v>
      </c>
      <c r="V11" s="5">
        <f t="shared" si="1"/>
        <v>20.303718238052713</v>
      </c>
      <c r="W11" s="5">
        <f t="shared" si="1"/>
        <v>21.321469241561964</v>
      </c>
      <c r="X11" s="5">
        <f t="shared" si="1"/>
        <v>22.393108172028146</v>
      </c>
      <c r="Y11" s="5">
        <f t="shared" si="1"/>
        <v>23.521308632214254</v>
      </c>
      <c r="Z11" s="5">
        <f t="shared" si="1"/>
        <v>24.708862053253284</v>
      </c>
      <c r="AA11" s="5">
        <f t="shared" si="1"/>
        <v>25.958682111999995</v>
      </c>
    </row>
    <row r="12" spans="1:27" x14ac:dyDescent="0.25">
      <c r="A12" s="4">
        <f t="shared" si="3"/>
        <v>11</v>
      </c>
      <c r="B12" s="5">
        <f t="shared" si="2"/>
        <v>11.138536424341794</v>
      </c>
      <c r="C12" s="5">
        <f t="shared" si="0"/>
        <v>11.279166540198604</v>
      </c>
      <c r="D12" s="5">
        <f t="shared" si="0"/>
        <v>11.421921941569451</v>
      </c>
      <c r="E12" s="5">
        <f t="shared" si="0"/>
        <v>11.566834666531655</v>
      </c>
      <c r="F12" s="5">
        <f t="shared" si="0"/>
        <v>11.713937202804807</v>
      </c>
      <c r="G12" s="5">
        <f t="shared" si="0"/>
        <v>11.863262493368376</v>
      </c>
      <c r="H12" s="5">
        <f t="shared" si="0"/>
        <v>12.01484394214347</v>
      </c>
      <c r="I12" s="5">
        <f t="shared" si="0"/>
        <v>12.168715419732601</v>
      </c>
      <c r="J12" s="5">
        <f t="shared" si="0"/>
        <v>12.807795690814849</v>
      </c>
      <c r="K12" s="5">
        <f t="shared" si="0"/>
        <v>13.486351407876956</v>
      </c>
      <c r="L12" s="5">
        <f t="shared" si="0"/>
        <v>14.206787162326275</v>
      </c>
      <c r="M12" s="5">
        <f t="shared" si="0"/>
        <v>14.97164263892377</v>
      </c>
      <c r="N12" s="5">
        <f t="shared" si="0"/>
        <v>15.783599318569076</v>
      </c>
      <c r="O12" s="5">
        <f t="shared" si="0"/>
        <v>16.645487463182633</v>
      </c>
      <c r="P12" s="5">
        <f t="shared" si="0"/>
        <v>17.560293392282325</v>
      </c>
      <c r="Q12" s="5">
        <f t="shared" si="0"/>
        <v>18.531167061100025</v>
      </c>
      <c r="R12" s="5">
        <f t="shared" si="0"/>
        <v>19.561429950332819</v>
      </c>
      <c r="S12" s="5">
        <f t="shared" si="1"/>
        <v>20.654583277879311</v>
      </c>
      <c r="T12" s="5">
        <f t="shared" si="1"/>
        <v>21.814316543170055</v>
      </c>
      <c r="U12" s="5">
        <f t="shared" si="1"/>
        <v>23.044516414965507</v>
      </c>
      <c r="V12" s="5">
        <f t="shared" si="1"/>
        <v>24.349275973760616</v>
      </c>
      <c r="W12" s="5">
        <f t="shared" si="1"/>
        <v>25.732904320211873</v>
      </c>
      <c r="X12" s="5">
        <f t="shared" si="1"/>
        <v>27.199936561272931</v>
      </c>
      <c r="Y12" s="5">
        <f t="shared" si="1"/>
        <v>28.755144186012817</v>
      </c>
      <c r="Z12" s="5">
        <f t="shared" si="1"/>
        <v>30.403545843371408</v>
      </c>
      <c r="AA12" s="5">
        <f t="shared" si="1"/>
        <v>32.150418534399989</v>
      </c>
    </row>
    <row r="13" spans="1:27" x14ac:dyDescent="0.25">
      <c r="A13" s="4">
        <f t="shared" si="3"/>
        <v>12</v>
      </c>
      <c r="B13" s="5">
        <f t="shared" si="2"/>
        <v>12.166382765402695</v>
      </c>
      <c r="C13" s="5">
        <f t="shared" si="0"/>
        <v>12.335562372899522</v>
      </c>
      <c r="D13" s="5">
        <f t="shared" si="0"/>
        <v>12.507586356131236</v>
      </c>
      <c r="E13" s="5">
        <f t="shared" si="0"/>
        <v>12.682503013196976</v>
      </c>
      <c r="F13" s="5">
        <f t="shared" si="0"/>
        <v>12.860361417839883</v>
      </c>
      <c r="G13" s="5">
        <f t="shared" si="0"/>
        <v>13.041211430768884</v>
      </c>
      <c r="H13" s="5">
        <f t="shared" si="0"/>
        <v>13.225103711130995</v>
      </c>
      <c r="I13" s="5">
        <f t="shared" si="0"/>
        <v>13.412089728127263</v>
      </c>
      <c r="J13" s="5">
        <f t="shared" si="0"/>
        <v>14.192029561539288</v>
      </c>
      <c r="K13" s="5">
        <f t="shared" si="0"/>
        <v>15.025805464192043</v>
      </c>
      <c r="L13" s="5">
        <f t="shared" si="0"/>
        <v>15.917126520442583</v>
      </c>
      <c r="M13" s="5">
        <f t="shared" si="0"/>
        <v>16.869941197259198</v>
      </c>
      <c r="N13" s="5">
        <f t="shared" si="0"/>
        <v>17.888451270868906</v>
      </c>
      <c r="O13" s="5">
        <f t="shared" si="0"/>
        <v>18.977126460237248</v>
      </c>
      <c r="P13" s="5">
        <f t="shared" si="0"/>
        <v>20.140719797587735</v>
      </c>
      <c r="Q13" s="5">
        <f t="shared" si="0"/>
        <v>21.384283767210025</v>
      </c>
      <c r="R13" s="5">
        <f t="shared" si="0"/>
        <v>22.713187244869431</v>
      </c>
      <c r="S13" s="5">
        <f t="shared" si="1"/>
        <v>24.133133271224825</v>
      </c>
      <c r="T13" s="5">
        <f t="shared" si="1"/>
        <v>25.650177693782158</v>
      </c>
      <c r="U13" s="5">
        <f t="shared" si="1"/>
        <v>27.270748713060684</v>
      </c>
      <c r="V13" s="5">
        <f t="shared" si="1"/>
        <v>29.001667369824702</v>
      </c>
      <c r="W13" s="5">
        <f t="shared" si="1"/>
        <v>30.850169011445772</v>
      </c>
      <c r="X13" s="5">
        <f t="shared" si="1"/>
        <v>32.823925776689322</v>
      </c>
      <c r="Y13" s="5">
        <f t="shared" si="1"/>
        <v>34.93107013949512</v>
      </c>
      <c r="Z13" s="5">
        <f t="shared" si="1"/>
        <v>37.180219553611977</v>
      </c>
      <c r="AA13" s="5">
        <f t="shared" si="1"/>
        <v>39.580502241279987</v>
      </c>
    </row>
    <row r="14" spans="1:27" x14ac:dyDescent="0.25">
      <c r="A14" s="4">
        <f t="shared" si="3"/>
        <v>13</v>
      </c>
      <c r="B14" s="5">
        <f t="shared" si="2"/>
        <v>13.196798722316228</v>
      </c>
      <c r="C14" s="5">
        <f t="shared" si="0"/>
        <v>13.397240184764003</v>
      </c>
      <c r="D14" s="5">
        <f t="shared" si="0"/>
        <v>13.601393253802208</v>
      </c>
      <c r="E14" s="5">
        <f t="shared" si="0"/>
        <v>13.80932804332895</v>
      </c>
      <c r="F14" s="5">
        <f t="shared" si="0"/>
        <v>14.021115935562865</v>
      </c>
      <c r="G14" s="5">
        <f t="shared" si="0"/>
        <v>14.236829602230413</v>
      </c>
      <c r="H14" s="5">
        <f t="shared" si="0"/>
        <v>14.456543026075785</v>
      </c>
      <c r="I14" s="5">
        <f t="shared" si="0"/>
        <v>14.680331522689805</v>
      </c>
      <c r="J14" s="5">
        <f t="shared" si="0"/>
        <v>15.617790448385465</v>
      </c>
      <c r="K14" s="5">
        <f t="shared" si="0"/>
        <v>16.626837682759724</v>
      </c>
      <c r="L14" s="5">
        <f t="shared" si="0"/>
        <v>17.712982846464719</v>
      </c>
      <c r="M14" s="5">
        <f t="shared" si="0"/>
        <v>18.882137669094753</v>
      </c>
      <c r="N14" s="5">
        <f t="shared" si="0"/>
        <v>20.140642859829732</v>
      </c>
      <c r="O14" s="5">
        <f t="shared" si="0"/>
        <v>21.495296577056227</v>
      </c>
      <c r="P14" s="5">
        <f t="shared" si="0"/>
        <v>22.953384579370638</v>
      </c>
      <c r="Q14" s="5">
        <f t="shared" si="0"/>
        <v>24.522712143931027</v>
      </c>
      <c r="R14" s="5">
        <f t="shared" si="0"/>
        <v>26.211637841805072</v>
      </c>
      <c r="S14" s="5">
        <f t="shared" si="1"/>
        <v>28.029109263771808</v>
      </c>
      <c r="T14" s="5">
        <f t="shared" si="1"/>
        <v>29.98470079397384</v>
      </c>
      <c r="U14" s="5">
        <f t="shared" si="1"/>
        <v>32.088653532889182</v>
      </c>
      <c r="V14" s="5">
        <f t="shared" si="1"/>
        <v>34.351917475298414</v>
      </c>
      <c r="W14" s="5">
        <f t="shared" si="1"/>
        <v>36.786196053277095</v>
      </c>
      <c r="X14" s="5">
        <f t="shared" si="1"/>
        <v>39.4039931587265</v>
      </c>
      <c r="Y14" s="5">
        <f t="shared" si="1"/>
        <v>42.21866276460424</v>
      </c>
      <c r="Z14" s="5">
        <f t="shared" si="1"/>
        <v>45.244461268798247</v>
      </c>
      <c r="AA14" s="5">
        <f t="shared" si="1"/>
        <v>48.49660268953599</v>
      </c>
    </row>
    <row r="15" spans="1:27" x14ac:dyDescent="0.25">
      <c r="A15" s="4">
        <f t="shared" si="3"/>
        <v>14</v>
      </c>
      <c r="B15" s="5">
        <f t="shared" si="2"/>
        <v>14.229790719121915</v>
      </c>
      <c r="C15" s="5">
        <f t="shared" si="0"/>
        <v>14.464226385687784</v>
      </c>
      <c r="D15" s="5">
        <f t="shared" si="0"/>
        <v>14.703403703205769</v>
      </c>
      <c r="E15" s="5">
        <f t="shared" si="0"/>
        <v>14.947421323762255</v>
      </c>
      <c r="F15" s="5">
        <f t="shared" si="0"/>
        <v>15.196379884757416</v>
      </c>
      <c r="G15" s="5">
        <f t="shared" si="0"/>
        <v>15.450382046263849</v>
      </c>
      <c r="H15" s="5">
        <f t="shared" si="0"/>
        <v>15.709532529032126</v>
      </c>
      <c r="I15" s="5">
        <f t="shared" si="0"/>
        <v>15.973938153143607</v>
      </c>
      <c r="J15" s="5">
        <f t="shared" si="0"/>
        <v>17.086324161837034</v>
      </c>
      <c r="K15" s="5">
        <f t="shared" si="0"/>
        <v>18.291911190070113</v>
      </c>
      <c r="L15" s="5">
        <f t="shared" si="0"/>
        <v>19.598631988787947</v>
      </c>
      <c r="M15" s="5">
        <f t="shared" si="0"/>
        <v>21.015065929240436</v>
      </c>
      <c r="N15" s="5">
        <f t="shared" si="0"/>
        <v>22.55048786001781</v>
      </c>
      <c r="O15" s="5">
        <f t="shared" si="0"/>
        <v>24.214920303220733</v>
      </c>
      <c r="P15" s="5">
        <f t="shared" si="0"/>
        <v>26.019189191513995</v>
      </c>
      <c r="Q15" s="5">
        <f t="shared" si="0"/>
        <v>27.974983358324138</v>
      </c>
      <c r="R15" s="5">
        <f t="shared" si="0"/>
        <v>30.094918004403631</v>
      </c>
      <c r="S15" s="5">
        <f t="shared" si="1"/>
        <v>32.392602375424431</v>
      </c>
      <c r="T15" s="5">
        <f t="shared" si="1"/>
        <v>34.882711897190426</v>
      </c>
      <c r="U15" s="5">
        <f t="shared" si="1"/>
        <v>37.581065027493672</v>
      </c>
      <c r="V15" s="5">
        <f t="shared" si="1"/>
        <v>40.50470509659317</v>
      </c>
      <c r="W15" s="5">
        <f t="shared" si="1"/>
        <v>43.671987421801425</v>
      </c>
      <c r="X15" s="5">
        <f t="shared" si="1"/>
        <v>47.102671995710011</v>
      </c>
      <c r="Y15" s="5">
        <f t="shared" si="1"/>
        <v>50.818022062232998</v>
      </c>
      <c r="Z15" s="5">
        <f t="shared" si="1"/>
        <v>54.84090890986991</v>
      </c>
      <c r="AA15" s="5">
        <f t="shared" si="1"/>
        <v>59.195923227443181</v>
      </c>
    </row>
    <row r="16" spans="1:27" x14ac:dyDescent="0.25">
      <c r="A16" s="4">
        <f t="shared" si="3"/>
        <v>15</v>
      </c>
      <c r="B16" s="5">
        <f t="shared" si="2"/>
        <v>15.265365195919678</v>
      </c>
      <c r="C16" s="5">
        <f t="shared" si="0"/>
        <v>15.536547517616173</v>
      </c>
      <c r="D16" s="5">
        <f t="shared" si="0"/>
        <v>15.813679230979835</v>
      </c>
      <c r="E16" s="5">
        <f t="shared" si="0"/>
        <v>16.096895536999845</v>
      </c>
      <c r="F16" s="5">
        <f t="shared" si="0"/>
        <v>16.386334633316864</v>
      </c>
      <c r="G16" s="5">
        <f t="shared" si="0"/>
        <v>16.682137776957795</v>
      </c>
      <c r="H16" s="5">
        <f t="shared" si="0"/>
        <v>16.98444934829017</v>
      </c>
      <c r="I16" s="5">
        <f t="shared" si="0"/>
        <v>17.293416916206461</v>
      </c>
      <c r="J16" s="5">
        <f t="shared" si="0"/>
        <v>18.598913886692149</v>
      </c>
      <c r="K16" s="5">
        <f t="shared" si="0"/>
        <v>20.023587637672918</v>
      </c>
      <c r="L16" s="5">
        <f t="shared" si="0"/>
        <v>21.578563588227357</v>
      </c>
      <c r="M16" s="5">
        <f t="shared" si="0"/>
        <v>23.275969884994876</v>
      </c>
      <c r="N16" s="5">
        <f t="shared" si="0"/>
        <v>25.129022010219064</v>
      </c>
      <c r="O16" s="5">
        <f t="shared" si="0"/>
        <v>27.152113927478393</v>
      </c>
      <c r="P16" s="5">
        <f t="shared" si="0"/>
        <v>29.360916218750255</v>
      </c>
      <c r="Q16" s="5">
        <f t="shared" si="0"/>
        <v>31.772481694156554</v>
      </c>
      <c r="R16" s="5">
        <f t="shared" si="0"/>
        <v>34.405358984888025</v>
      </c>
      <c r="S16" s="5">
        <f t="shared" si="1"/>
        <v>37.279714660475356</v>
      </c>
      <c r="T16" s="5">
        <f t="shared" si="1"/>
        <v>40.417464443825182</v>
      </c>
      <c r="U16" s="5">
        <f t="shared" si="1"/>
        <v>43.842414131342792</v>
      </c>
      <c r="V16" s="5">
        <f t="shared" si="1"/>
        <v>47.580410861082136</v>
      </c>
      <c r="W16" s="5">
        <f t="shared" si="1"/>
        <v>51.65950540928965</v>
      </c>
      <c r="X16" s="5">
        <f t="shared" si="1"/>
        <v>56.110126234980697</v>
      </c>
      <c r="Y16" s="5">
        <f t="shared" si="1"/>
        <v>60.965266033434943</v>
      </c>
      <c r="Z16" s="5">
        <f t="shared" si="1"/>
        <v>66.260681602745194</v>
      </c>
      <c r="AA16" s="5">
        <f t="shared" si="1"/>
        <v>72.035107872931817</v>
      </c>
    </row>
    <row r="17" spans="1:27" x14ac:dyDescent="0.25">
      <c r="A17" s="4">
        <f t="shared" si="3"/>
        <v>16</v>
      </c>
      <c r="B17" s="5">
        <f t="shared" si="2"/>
        <v>16.303528608909534</v>
      </c>
      <c r="C17" s="5">
        <f t="shared" si="0"/>
        <v>16.61423025520423</v>
      </c>
      <c r="D17" s="5">
        <f t="shared" si="0"/>
        <v>16.932281825212169</v>
      </c>
      <c r="E17" s="5">
        <f t="shared" si="0"/>
        <v>17.25786449236988</v>
      </c>
      <c r="F17" s="5">
        <f t="shared" si="0"/>
        <v>17.591163816233344</v>
      </c>
      <c r="G17" s="5">
        <f t="shared" si="0"/>
        <v>17.93236984361215</v>
      </c>
      <c r="H17" s="5">
        <f t="shared" si="0"/>
        <v>18.281677211885278</v>
      </c>
      <c r="I17" s="5">
        <f t="shared" si="0"/>
        <v>18.639285254530602</v>
      </c>
      <c r="J17" s="5">
        <f t="shared" si="0"/>
        <v>20.156881303292902</v>
      </c>
      <c r="K17" s="5">
        <f t="shared" si="0"/>
        <v>21.824531143179843</v>
      </c>
      <c r="L17" s="5">
        <f t="shared" si="0"/>
        <v>23.657491767638721</v>
      </c>
      <c r="M17" s="5">
        <f t="shared" si="0"/>
        <v>25.672528078094555</v>
      </c>
      <c r="N17" s="5">
        <f t="shared" si="0"/>
        <v>27.888053550934391</v>
      </c>
      <c r="O17" s="5">
        <f t="shared" si="0"/>
        <v>30.324283041676665</v>
      </c>
      <c r="P17" s="5">
        <f t="shared" si="0"/>
        <v>33.003398678437783</v>
      </c>
      <c r="Q17" s="5">
        <f t="shared" si="0"/>
        <v>35.949729863572209</v>
      </c>
      <c r="R17" s="5">
        <f t="shared" ref="R17:AA32" si="4">((1+R$1)^$A17-1)/R$1</f>
        <v>39.189948473225719</v>
      </c>
      <c r="S17" s="5">
        <f t="shared" si="1"/>
        <v>42.753280419732413</v>
      </c>
      <c r="T17" s="5">
        <f t="shared" si="1"/>
        <v>46.671734821522449</v>
      </c>
      <c r="U17" s="5">
        <f t="shared" si="1"/>
        <v>50.980352109730788</v>
      </c>
      <c r="V17" s="5">
        <f t="shared" si="1"/>
        <v>55.71747249024444</v>
      </c>
      <c r="W17" s="5">
        <f t="shared" si="1"/>
        <v>60.925026274775995</v>
      </c>
      <c r="X17" s="5">
        <f t="shared" si="1"/>
        <v>66.648847694927412</v>
      </c>
      <c r="Y17" s="5">
        <f t="shared" si="1"/>
        <v>72.939013919453217</v>
      </c>
      <c r="Z17" s="5">
        <f t="shared" si="1"/>
        <v>79.850211107266787</v>
      </c>
      <c r="AA17" s="5">
        <f t="shared" si="1"/>
        <v>87.44212944751817</v>
      </c>
    </row>
    <row r="18" spans="1:27" x14ac:dyDescent="0.25">
      <c r="A18" s="4">
        <f t="shared" si="3"/>
        <v>17</v>
      </c>
      <c r="B18" s="5">
        <f t="shared" si="2"/>
        <v>17.344287430431748</v>
      </c>
      <c r="C18" s="5">
        <f t="shared" si="2"/>
        <v>17.697301406480246</v>
      </c>
      <c r="D18" s="5">
        <f t="shared" si="2"/>
        <v>18.059273938901271</v>
      </c>
      <c r="E18" s="5">
        <f t="shared" si="2"/>
        <v>18.430443137293583</v>
      </c>
      <c r="F18" s="5">
        <f t="shared" si="2"/>
        <v>18.811053363936256</v>
      </c>
      <c r="G18" s="5">
        <f t="shared" si="2"/>
        <v>19.201355391266322</v>
      </c>
      <c r="H18" s="5">
        <f t="shared" si="2"/>
        <v>19.601606563093274</v>
      </c>
      <c r="I18" s="5">
        <f t="shared" si="2"/>
        <v>20.012070959621219</v>
      </c>
      <c r="J18" s="5">
        <f t="shared" si="2"/>
        <v>21.76158774239169</v>
      </c>
      <c r="K18" s="5">
        <f t="shared" si="2"/>
        <v>23.697512388907036</v>
      </c>
      <c r="L18" s="5">
        <f t="shared" si="2"/>
        <v>25.840366356020663</v>
      </c>
      <c r="M18" s="5">
        <f t="shared" si="2"/>
        <v>28.212879762780233</v>
      </c>
      <c r="N18" s="5">
        <f t="shared" si="2"/>
        <v>30.840217299499798</v>
      </c>
      <c r="O18" s="5">
        <f t="shared" si="2"/>
        <v>33.750225685010797</v>
      </c>
      <c r="P18" s="5">
        <f t="shared" si="2"/>
        <v>36.973704559497179</v>
      </c>
      <c r="Q18" s="5">
        <f t="shared" si="2"/>
        <v>40.544702849929429</v>
      </c>
      <c r="R18" s="5">
        <f t="shared" si="4"/>
        <v>44.500842805280548</v>
      </c>
      <c r="S18" s="5">
        <f t="shared" si="4"/>
        <v>48.883674070100305</v>
      </c>
      <c r="T18" s="5">
        <f t="shared" si="4"/>
        <v>53.739060348320365</v>
      </c>
      <c r="U18" s="5">
        <f t="shared" si="4"/>
        <v>59.117601405093104</v>
      </c>
      <c r="V18" s="5">
        <f t="shared" si="4"/>
        <v>65.075093363781107</v>
      </c>
      <c r="W18" s="5">
        <f t="shared" si="4"/>
        <v>71.673030478740145</v>
      </c>
      <c r="X18" s="5">
        <f t="shared" si="4"/>
        <v>78.979151803065065</v>
      </c>
      <c r="Y18" s="5">
        <f t="shared" si="4"/>
        <v>87.068036424954798</v>
      </c>
      <c r="Z18" s="5">
        <f t="shared" si="4"/>
        <v>96.021751217647463</v>
      </c>
      <c r="AA18" s="5">
        <f t="shared" si="4"/>
        <v>105.9305553370218</v>
      </c>
    </row>
    <row r="19" spans="1:27" x14ac:dyDescent="0.25">
      <c r="A19" s="4">
        <f t="shared" si="3"/>
        <v>18</v>
      </c>
      <c r="B19" s="5">
        <f t="shared" ref="B19:Q34" si="5">((1+B$1)^$A19-1)/B$1</f>
        <v>18.387648149007862</v>
      </c>
      <c r="C19" s="5">
        <f t="shared" si="5"/>
        <v>18.785787913512575</v>
      </c>
      <c r="D19" s="5">
        <f t="shared" si="5"/>
        <v>19.194718493443062</v>
      </c>
      <c r="E19" s="5">
        <f t="shared" si="5"/>
        <v>19.614747568666523</v>
      </c>
      <c r="F19" s="5">
        <f t="shared" si="5"/>
        <v>20.046191530985471</v>
      </c>
      <c r="G19" s="5">
        <f t="shared" si="5"/>
        <v>20.489375722135311</v>
      </c>
      <c r="H19" s="5">
        <f t="shared" si="5"/>
        <v>20.944634677947413</v>
      </c>
      <c r="I19" s="5">
        <f t="shared" si="5"/>
        <v>21.412312378813635</v>
      </c>
      <c r="J19" s="5">
        <f t="shared" si="5"/>
        <v>23.414435374663441</v>
      </c>
      <c r="K19" s="5">
        <f t="shared" si="5"/>
        <v>25.645412884463326</v>
      </c>
      <c r="L19" s="5">
        <f t="shared" si="5"/>
        <v>28.132384673821694</v>
      </c>
      <c r="M19" s="5">
        <f t="shared" si="5"/>
        <v>30.905652548547049</v>
      </c>
      <c r="N19" s="5">
        <f t="shared" si="5"/>
        <v>33.999032510464787</v>
      </c>
      <c r="O19" s="5">
        <f t="shared" si="5"/>
        <v>37.450243739811668</v>
      </c>
      <c r="P19" s="5">
        <f t="shared" si="5"/>
        <v>41.301337969851936</v>
      </c>
      <c r="Q19" s="5">
        <f t="shared" si="5"/>
        <v>45.599173134922374</v>
      </c>
      <c r="R19" s="5">
        <f t="shared" si="4"/>
        <v>50.395935513861417</v>
      </c>
      <c r="S19" s="5">
        <f t="shared" si="4"/>
        <v>55.749714958512349</v>
      </c>
      <c r="T19" s="5">
        <f t="shared" si="4"/>
        <v>61.725138193602</v>
      </c>
      <c r="U19" s="5">
        <f t="shared" si="4"/>
        <v>68.394065601806162</v>
      </c>
      <c r="V19" s="5">
        <f t="shared" si="4"/>
        <v>75.83635736834826</v>
      </c>
      <c r="W19" s="5">
        <f t="shared" si="4"/>
        <v>84.140715355338571</v>
      </c>
      <c r="X19" s="5">
        <f t="shared" si="4"/>
        <v>93.405607609586127</v>
      </c>
      <c r="Y19" s="5">
        <f t="shared" si="4"/>
        <v>103.74028298144667</v>
      </c>
      <c r="Z19" s="5">
        <f t="shared" si="4"/>
        <v>115.26588394900048</v>
      </c>
      <c r="AA19" s="5">
        <f t="shared" si="4"/>
        <v>128.11666640442616</v>
      </c>
    </row>
    <row r="20" spans="1:27" x14ac:dyDescent="0.25">
      <c r="A20" s="4">
        <f t="shared" si="3"/>
        <v>19</v>
      </c>
      <c r="B20" s="5">
        <f t="shared" si="5"/>
        <v>19.43361726938031</v>
      </c>
      <c r="C20" s="5">
        <f t="shared" si="5"/>
        <v>19.879716853080119</v>
      </c>
      <c r="D20" s="5">
        <f t="shared" si="5"/>
        <v>20.338678882143878</v>
      </c>
      <c r="E20" s="5">
        <f t="shared" si="5"/>
        <v>20.81089504435316</v>
      </c>
      <c r="F20" s="5">
        <f t="shared" si="5"/>
        <v>21.296768925122773</v>
      </c>
      <c r="G20" s="5">
        <f t="shared" si="5"/>
        <v>21.79671635796733</v>
      </c>
      <c r="H20" s="5">
        <f t="shared" si="5"/>
        <v>22.311165784811489</v>
      </c>
      <c r="I20" s="5">
        <f t="shared" si="5"/>
        <v>22.840558626389907</v>
      </c>
      <c r="J20" s="5">
        <f t="shared" si="5"/>
        <v>25.116868435903342</v>
      </c>
      <c r="K20" s="5">
        <f t="shared" si="5"/>
        <v>27.671229399841856</v>
      </c>
      <c r="L20" s="5">
        <f t="shared" si="5"/>
        <v>30.539003907512779</v>
      </c>
      <c r="M20" s="5">
        <f t="shared" si="5"/>
        <v>33.759991701459874</v>
      </c>
      <c r="N20" s="5">
        <f t="shared" si="5"/>
        <v>37.378964786197322</v>
      </c>
      <c r="O20" s="5">
        <f t="shared" si="5"/>
        <v>41.446263238996607</v>
      </c>
      <c r="P20" s="5">
        <f t="shared" si="5"/>
        <v>46.018458387138615</v>
      </c>
      <c r="Q20" s="5">
        <f t="shared" si="5"/>
        <v>51.159090448414631</v>
      </c>
      <c r="R20" s="5">
        <f t="shared" si="4"/>
        <v>56.939488420386176</v>
      </c>
      <c r="S20" s="5">
        <f t="shared" si="4"/>
        <v>63.439680753533835</v>
      </c>
      <c r="T20" s="5">
        <f t="shared" si="4"/>
        <v>70.749406158770242</v>
      </c>
      <c r="U20" s="5">
        <f t="shared" si="4"/>
        <v>78.969234786059019</v>
      </c>
      <c r="V20" s="5">
        <f t="shared" si="4"/>
        <v>88.211810973600493</v>
      </c>
      <c r="W20" s="5">
        <f t="shared" si="4"/>
        <v>98.603229812192737</v>
      </c>
      <c r="X20" s="5">
        <f t="shared" si="4"/>
        <v>110.28456090321576</v>
      </c>
      <c r="Y20" s="5">
        <f t="shared" si="4"/>
        <v>123.41353391810705</v>
      </c>
      <c r="Z20" s="5">
        <f t="shared" si="4"/>
        <v>138.16640189931059</v>
      </c>
      <c r="AA20" s="5">
        <f t="shared" si="4"/>
        <v>154.7399996853114</v>
      </c>
    </row>
    <row r="21" spans="1:27" x14ac:dyDescent="0.25">
      <c r="A21" s="4">
        <f t="shared" si="3"/>
        <v>20</v>
      </c>
      <c r="B21" s="5">
        <f t="shared" si="5"/>
        <v>20.482201312553805</v>
      </c>
      <c r="C21" s="5">
        <f t="shared" si="5"/>
        <v>20.979115437345495</v>
      </c>
      <c r="D21" s="5">
        <f t="shared" si="5"/>
        <v>21.491218973759985</v>
      </c>
      <c r="E21" s="5">
        <f t="shared" si="5"/>
        <v>22.019003994796705</v>
      </c>
      <c r="F21" s="5">
        <f t="shared" si="5"/>
        <v>22.562978536686806</v>
      </c>
      <c r="G21" s="5">
        <f t="shared" si="5"/>
        <v>23.123667103336814</v>
      </c>
      <c r="H21" s="5">
        <f t="shared" si="5"/>
        <v>23.701611186045707</v>
      </c>
      <c r="I21" s="5">
        <f t="shared" si="5"/>
        <v>24.29736979891771</v>
      </c>
      <c r="J21" s="5">
        <f t="shared" si="5"/>
        <v>26.870374488980442</v>
      </c>
      <c r="K21" s="5">
        <f t="shared" si="5"/>
        <v>29.778078575835529</v>
      </c>
      <c r="L21" s="5">
        <f t="shared" si="5"/>
        <v>33.065954102888412</v>
      </c>
      <c r="M21" s="5">
        <f t="shared" si="5"/>
        <v>36.785591203547469</v>
      </c>
      <c r="N21" s="5">
        <f t="shared" si="5"/>
        <v>40.995492321231133</v>
      </c>
      <c r="O21" s="5">
        <f t="shared" si="5"/>
        <v>45.761964298116332</v>
      </c>
      <c r="P21" s="5">
        <f t="shared" si="5"/>
        <v>51.160119641981083</v>
      </c>
      <c r="Q21" s="5">
        <f t="shared" si="5"/>
        <v>57.27499949325609</v>
      </c>
      <c r="R21" s="5">
        <f t="shared" si="4"/>
        <v>64.202832146628666</v>
      </c>
      <c r="S21" s="5">
        <f t="shared" si="4"/>
        <v>72.052442443957887</v>
      </c>
      <c r="T21" s="5">
        <f t="shared" si="4"/>
        <v>80.946828959410368</v>
      </c>
      <c r="U21" s="5">
        <f t="shared" si="4"/>
        <v>91.024927656107295</v>
      </c>
      <c r="V21" s="5">
        <f t="shared" si="4"/>
        <v>102.44358261964055</v>
      </c>
      <c r="W21" s="5">
        <f t="shared" si="4"/>
        <v>115.37974658214355</v>
      </c>
      <c r="X21" s="5">
        <f t="shared" si="4"/>
        <v>130.03293625676241</v>
      </c>
      <c r="Y21" s="5">
        <f t="shared" si="4"/>
        <v>146.62797002336629</v>
      </c>
      <c r="Z21" s="5">
        <f t="shared" si="4"/>
        <v>165.41801826017957</v>
      </c>
      <c r="AA21" s="5">
        <f t="shared" si="4"/>
        <v>186.68799962237367</v>
      </c>
    </row>
    <row r="22" spans="1:27" x14ac:dyDescent="0.25">
      <c r="A22" s="4">
        <f t="shared" si="3"/>
        <v>21</v>
      </c>
      <c r="B22" s="5">
        <f t="shared" si="5"/>
        <v>21.533406815835132</v>
      </c>
      <c r="C22" s="5">
        <f t="shared" si="5"/>
        <v>22.084011014532166</v>
      </c>
      <c r="D22" s="5">
        <f t="shared" si="5"/>
        <v>22.65240311606318</v>
      </c>
      <c r="E22" s="5">
        <f t="shared" si="5"/>
        <v>23.23919403474466</v>
      </c>
      <c r="F22" s="5">
        <f t="shared" si="5"/>
        <v>23.845015768395381</v>
      </c>
      <c r="G22" s="5">
        <f t="shared" si="5"/>
        <v>24.470522109886858</v>
      </c>
      <c r="H22" s="5">
        <f t="shared" si="5"/>
        <v>25.116389381801504</v>
      </c>
      <c r="I22" s="5">
        <f t="shared" si="5"/>
        <v>25.78331719489606</v>
      </c>
      <c r="J22" s="5">
        <f t="shared" si="5"/>
        <v>28.676485723649847</v>
      </c>
      <c r="K22" s="5">
        <f t="shared" si="5"/>
        <v>31.969201718868966</v>
      </c>
      <c r="L22" s="5">
        <f t="shared" si="5"/>
        <v>35.719251808032837</v>
      </c>
      <c r="M22" s="5">
        <f t="shared" si="5"/>
        <v>39.992726675760331</v>
      </c>
      <c r="N22" s="5">
        <f t="shared" si="5"/>
        <v>44.865176783717317</v>
      </c>
      <c r="O22" s="5">
        <f t="shared" si="5"/>
        <v>50.422921441965642</v>
      </c>
      <c r="P22" s="5">
        <f t="shared" si="5"/>
        <v>56.764530409759395</v>
      </c>
      <c r="Q22" s="5">
        <f t="shared" si="5"/>
        <v>64.002499442581708</v>
      </c>
      <c r="R22" s="5">
        <f t="shared" si="4"/>
        <v>72.265143682757824</v>
      </c>
      <c r="S22" s="5">
        <f t="shared" si="4"/>
        <v>81.698735537232849</v>
      </c>
      <c r="T22" s="5">
        <f t="shared" si="4"/>
        <v>92.469916724133697</v>
      </c>
      <c r="U22" s="5">
        <f t="shared" si="4"/>
        <v>104.76841752796233</v>
      </c>
      <c r="V22" s="5">
        <f t="shared" si="4"/>
        <v>118.81012001258664</v>
      </c>
      <c r="W22" s="5">
        <f t="shared" si="4"/>
        <v>134.84050603528655</v>
      </c>
      <c r="X22" s="5">
        <f t="shared" si="4"/>
        <v>153.13853542041201</v>
      </c>
      <c r="Y22" s="5">
        <f t="shared" si="4"/>
        <v>174.02100462757221</v>
      </c>
      <c r="Z22" s="5">
        <f t="shared" si="4"/>
        <v>197.84744172961368</v>
      </c>
      <c r="AA22" s="5">
        <f t="shared" si="4"/>
        <v>225.02559954684841</v>
      </c>
    </row>
    <row r="23" spans="1:27" x14ac:dyDescent="0.25">
      <c r="A23" s="4">
        <f t="shared" si="3"/>
        <v>22</v>
      </c>
      <c r="B23" s="5">
        <f t="shared" si="5"/>
        <v>22.587240332874625</v>
      </c>
      <c r="C23" s="5">
        <f t="shared" si="5"/>
        <v>23.194431069604793</v>
      </c>
      <c r="D23" s="5">
        <f t="shared" si="5"/>
        <v>23.822296139433696</v>
      </c>
      <c r="E23" s="5">
        <f t="shared" si="5"/>
        <v>24.471585975092136</v>
      </c>
      <c r="F23" s="5">
        <f t="shared" si="5"/>
        <v>25.143078465500324</v>
      </c>
      <c r="G23" s="5">
        <f t="shared" si="5"/>
        <v>25.837579941535143</v>
      </c>
      <c r="H23" s="5">
        <f t="shared" si="5"/>
        <v>26.555926195983034</v>
      </c>
      <c r="I23" s="5">
        <f t="shared" si="5"/>
        <v>27.298983538793987</v>
      </c>
      <c r="J23" s="5">
        <f t="shared" si="5"/>
        <v>30.53678029535935</v>
      </c>
      <c r="K23" s="5">
        <f t="shared" si="5"/>
        <v>34.247969787623724</v>
      </c>
      <c r="L23" s="5">
        <f t="shared" si="5"/>
        <v>38.505214398434475</v>
      </c>
      <c r="M23" s="5">
        <f t="shared" si="5"/>
        <v>43.39229027630595</v>
      </c>
      <c r="N23" s="5">
        <f t="shared" si="5"/>
        <v>49.005739158577526</v>
      </c>
      <c r="O23" s="5">
        <f t="shared" si="5"/>
        <v>55.456755157322903</v>
      </c>
      <c r="P23" s="5">
        <f t="shared" si="5"/>
        <v>62.873338146637742</v>
      </c>
      <c r="Q23" s="5">
        <f t="shared" si="5"/>
        <v>71.402749386839886</v>
      </c>
      <c r="R23" s="5">
        <f t="shared" si="4"/>
        <v>81.214309487861186</v>
      </c>
      <c r="S23" s="5">
        <f t="shared" si="4"/>
        <v>92.502583801700808</v>
      </c>
      <c r="T23" s="5">
        <f t="shared" si="4"/>
        <v>105.49100589827107</v>
      </c>
      <c r="U23" s="5">
        <f t="shared" si="4"/>
        <v>120.43599598187706</v>
      </c>
      <c r="V23" s="5">
        <f t="shared" si="4"/>
        <v>137.63163801447462</v>
      </c>
      <c r="W23" s="5">
        <f t="shared" si="4"/>
        <v>157.4149870009324</v>
      </c>
      <c r="X23" s="5">
        <f t="shared" si="4"/>
        <v>180.17208644188204</v>
      </c>
      <c r="Y23" s="5">
        <f t="shared" si="4"/>
        <v>206.34478546053521</v>
      </c>
      <c r="Z23" s="5">
        <f t="shared" si="4"/>
        <v>236.43845565824026</v>
      </c>
      <c r="AA23" s="5">
        <f t="shared" si="4"/>
        <v>271.03071945621804</v>
      </c>
    </row>
    <row r="24" spans="1:27" x14ac:dyDescent="0.25">
      <c r="A24" s="4">
        <f t="shared" si="3"/>
        <v>23</v>
      </c>
      <c r="B24" s="5">
        <f t="shared" si="5"/>
        <v>23.643708433706845</v>
      </c>
      <c r="C24" s="5">
        <f t="shared" si="5"/>
        <v>24.310403224952768</v>
      </c>
      <c r="D24" s="5">
        <f t="shared" si="5"/>
        <v>25.000963360479449</v>
      </c>
      <c r="E24" s="5">
        <f t="shared" si="5"/>
        <v>25.716301834843037</v>
      </c>
      <c r="F24" s="5">
        <f t="shared" si="5"/>
        <v>26.45736694631907</v>
      </c>
      <c r="G24" s="5">
        <f t="shared" si="5"/>
        <v>27.225143640658164</v>
      </c>
      <c r="H24" s="5">
        <f t="shared" si="5"/>
        <v>28.020654904412734</v>
      </c>
      <c r="I24" s="5">
        <f t="shared" si="5"/>
        <v>28.844963209569851</v>
      </c>
      <c r="J24" s="5">
        <f t="shared" si="5"/>
        <v>32.452883704220135</v>
      </c>
      <c r="K24" s="5">
        <f t="shared" si="5"/>
        <v>36.617888579128667</v>
      </c>
      <c r="L24" s="5">
        <f t="shared" si="5"/>
        <v>41.430475118356206</v>
      </c>
      <c r="M24" s="5">
        <f t="shared" si="5"/>
        <v>46.995827692884319</v>
      </c>
      <c r="N24" s="5">
        <f t="shared" si="5"/>
        <v>53.436140899677952</v>
      </c>
      <c r="O24" s="5">
        <f t="shared" si="5"/>
        <v>60.89329556990873</v>
      </c>
      <c r="P24" s="5">
        <f t="shared" si="5"/>
        <v>69.531938579835142</v>
      </c>
      <c r="Q24" s="5">
        <f t="shared" si="5"/>
        <v>79.543024325523888</v>
      </c>
      <c r="R24" s="5">
        <f t="shared" si="4"/>
        <v>91.147883531525906</v>
      </c>
      <c r="S24" s="5">
        <f t="shared" si="4"/>
        <v>104.60289385790489</v>
      </c>
      <c r="T24" s="5">
        <f t="shared" si="4"/>
        <v>120.2048366650463</v>
      </c>
      <c r="U24" s="5">
        <f t="shared" si="4"/>
        <v>138.29703541933989</v>
      </c>
      <c r="V24" s="5">
        <f t="shared" si="4"/>
        <v>159.2763837166458</v>
      </c>
      <c r="W24" s="5">
        <f t="shared" si="4"/>
        <v>183.60138492108155</v>
      </c>
      <c r="X24" s="5">
        <f t="shared" si="4"/>
        <v>211.80134113700197</v>
      </c>
      <c r="Y24" s="5">
        <f t="shared" si="4"/>
        <v>244.48684684343155</v>
      </c>
      <c r="Z24" s="5">
        <f t="shared" si="4"/>
        <v>282.36176223330597</v>
      </c>
      <c r="AA24" s="5">
        <f t="shared" si="4"/>
        <v>326.23686334746168</v>
      </c>
    </row>
    <row r="25" spans="1:27" x14ac:dyDescent="0.25">
      <c r="A25" s="4">
        <f t="shared" si="3"/>
        <v>24</v>
      </c>
      <c r="B25" s="5">
        <f t="shared" si="5"/>
        <v>24.70281770479108</v>
      </c>
      <c r="C25" s="5">
        <f t="shared" si="5"/>
        <v>25.431955241077553</v>
      </c>
      <c r="D25" s="5">
        <f t="shared" si="5"/>
        <v>26.188470585683042</v>
      </c>
      <c r="E25" s="5">
        <f t="shared" si="5"/>
        <v>26.973464853191498</v>
      </c>
      <c r="F25" s="5">
        <f t="shared" si="5"/>
        <v>27.788084033148071</v>
      </c>
      <c r="G25" s="5">
        <f t="shared" si="5"/>
        <v>28.633520795268019</v>
      </c>
      <c r="H25" s="5">
        <f t="shared" si="5"/>
        <v>29.511016365239986</v>
      </c>
      <c r="I25" s="5">
        <f t="shared" si="5"/>
        <v>30.421862473761252</v>
      </c>
      <c r="J25" s="5">
        <f t="shared" si="5"/>
        <v>34.426470215346725</v>
      </c>
      <c r="K25" s="5">
        <f t="shared" si="5"/>
        <v>39.082604122293816</v>
      </c>
      <c r="L25" s="5">
        <f t="shared" si="5"/>
        <v>44.501998874274008</v>
      </c>
      <c r="M25" s="5">
        <f t="shared" si="5"/>
        <v>50.815577354457368</v>
      </c>
      <c r="N25" s="5">
        <f t="shared" si="5"/>
        <v>58.176670762655412</v>
      </c>
      <c r="O25" s="5">
        <f t="shared" si="5"/>
        <v>66.764759215501428</v>
      </c>
      <c r="P25" s="5">
        <f t="shared" si="5"/>
        <v>76.789813052020307</v>
      </c>
      <c r="Q25" s="5">
        <f t="shared" si="5"/>
        <v>88.497326758076255</v>
      </c>
      <c r="R25" s="5">
        <f t="shared" si="4"/>
        <v>102.17415071999379</v>
      </c>
      <c r="S25" s="5">
        <f t="shared" si="4"/>
        <v>118.15524112085349</v>
      </c>
      <c r="T25" s="5">
        <f t="shared" si="4"/>
        <v>136.83146543150232</v>
      </c>
      <c r="U25" s="5">
        <f t="shared" si="4"/>
        <v>158.65862037804749</v>
      </c>
      <c r="V25" s="5">
        <f t="shared" si="4"/>
        <v>184.16784127414263</v>
      </c>
      <c r="W25" s="5">
        <f t="shared" si="4"/>
        <v>213.97760650845461</v>
      </c>
      <c r="X25" s="5">
        <f t="shared" si="4"/>
        <v>248.80756913029225</v>
      </c>
      <c r="Y25" s="5">
        <f t="shared" si="4"/>
        <v>289.4944792752492</v>
      </c>
      <c r="Z25" s="5">
        <f t="shared" si="4"/>
        <v>337.0104970576341</v>
      </c>
      <c r="AA25" s="5">
        <f t="shared" si="4"/>
        <v>392.48423601695396</v>
      </c>
    </row>
    <row r="26" spans="1:27" x14ac:dyDescent="0.25">
      <c r="A26" s="4">
        <f t="shared" si="3"/>
        <v>25</v>
      </c>
      <c r="B26" s="5">
        <f t="shared" si="5"/>
        <v>25.764574749053093</v>
      </c>
      <c r="C26" s="5">
        <f t="shared" si="5"/>
        <v>26.559115017282895</v>
      </c>
      <c r="D26" s="5">
        <f t="shared" si="5"/>
        <v>27.384884115075685</v>
      </c>
      <c r="E26" s="5">
        <f t="shared" si="5"/>
        <v>28.243199501723424</v>
      </c>
      <c r="F26" s="5">
        <f t="shared" si="5"/>
        <v>29.135435083562413</v>
      </c>
      <c r="G26" s="5">
        <f t="shared" si="5"/>
        <v>30.063023607197039</v>
      </c>
      <c r="H26" s="5">
        <f t="shared" si="5"/>
        <v>31.027459151631689</v>
      </c>
      <c r="I26" s="5">
        <f t="shared" si="5"/>
        <v>32.030299723236475</v>
      </c>
      <c r="J26" s="5">
        <f t="shared" si="5"/>
        <v>36.459264321807126</v>
      </c>
      <c r="K26" s="5">
        <f t="shared" si="5"/>
        <v>41.645908287185584</v>
      </c>
      <c r="L26" s="5">
        <f t="shared" si="5"/>
        <v>47.727098817987716</v>
      </c>
      <c r="M26" s="5">
        <f t="shared" si="5"/>
        <v>54.864511995724804</v>
      </c>
      <c r="N26" s="5">
        <f t="shared" si="5"/>
        <v>63.249037716041293</v>
      </c>
      <c r="O26" s="5">
        <f t="shared" si="5"/>
        <v>73.105939952741565</v>
      </c>
      <c r="P26" s="5">
        <f t="shared" si="5"/>
        <v>84.700896226702156</v>
      </c>
      <c r="Q26" s="5">
        <f t="shared" si="5"/>
        <v>98.347059433883899</v>
      </c>
      <c r="R26" s="5">
        <f t="shared" si="4"/>
        <v>114.41330729919312</v>
      </c>
      <c r="S26" s="5">
        <f t="shared" si="4"/>
        <v>133.33387005535593</v>
      </c>
      <c r="T26" s="5">
        <f t="shared" si="4"/>
        <v>155.6195559375976</v>
      </c>
      <c r="U26" s="5">
        <f t="shared" si="4"/>
        <v>181.87082723097413</v>
      </c>
      <c r="V26" s="5">
        <f t="shared" si="4"/>
        <v>212.793017465264</v>
      </c>
      <c r="W26" s="5">
        <f t="shared" si="4"/>
        <v>249.21402354980731</v>
      </c>
      <c r="X26" s="5">
        <f t="shared" si="4"/>
        <v>292.10485588244194</v>
      </c>
      <c r="Y26" s="5">
        <f t="shared" si="4"/>
        <v>342.60348554479407</v>
      </c>
      <c r="Z26" s="5">
        <f t="shared" si="4"/>
        <v>402.04249149858458</v>
      </c>
      <c r="AA26" s="5">
        <f t="shared" si="4"/>
        <v>471.98108322034483</v>
      </c>
    </row>
    <row r="27" spans="1:27" x14ac:dyDescent="0.25">
      <c r="A27" s="4">
        <f>+A26+5</f>
        <v>30</v>
      </c>
      <c r="B27" s="5">
        <f t="shared" si="5"/>
        <v>31.113308828251451</v>
      </c>
      <c r="C27" s="5">
        <f t="shared" si="5"/>
        <v>32.280016579068118</v>
      </c>
      <c r="D27" s="5">
        <f t="shared" si="5"/>
        <v>33.502901843112049</v>
      </c>
      <c r="E27" s="5">
        <f t="shared" si="5"/>
        <v>34.784891533290626</v>
      </c>
      <c r="F27" s="5">
        <f t="shared" si="5"/>
        <v>36.12906880057178</v>
      </c>
      <c r="G27" s="5">
        <f t="shared" si="5"/>
        <v>37.538681366056629</v>
      </c>
      <c r="H27" s="5">
        <f t="shared" si="5"/>
        <v>39.017150290711498</v>
      </c>
      <c r="I27" s="5">
        <f t="shared" si="5"/>
        <v>40.56807920516767</v>
      </c>
      <c r="J27" s="5">
        <f t="shared" si="5"/>
        <v>47.575415706321969</v>
      </c>
      <c r="K27" s="5">
        <f t="shared" si="5"/>
        <v>56.084937750688553</v>
      </c>
      <c r="L27" s="5">
        <f t="shared" si="5"/>
        <v>66.43884750301325</v>
      </c>
      <c r="M27" s="5">
        <f t="shared" si="5"/>
        <v>79.058186215220999</v>
      </c>
      <c r="N27" s="5">
        <f t="shared" si="5"/>
        <v>94.460786323743278</v>
      </c>
      <c r="O27" s="5">
        <f t="shared" si="5"/>
        <v>113.28321111341806</v>
      </c>
      <c r="P27" s="5">
        <f t="shared" si="5"/>
        <v>136.30753854590299</v>
      </c>
      <c r="Q27" s="5">
        <f t="shared" si="5"/>
        <v>164.49402268886445</v>
      </c>
      <c r="R27" s="5">
        <f t="shared" si="4"/>
        <v>199.02087792646776</v>
      </c>
      <c r="S27" s="5">
        <f t="shared" si="4"/>
        <v>241.33268434092614</v>
      </c>
      <c r="T27" s="5">
        <f t="shared" si="4"/>
        <v>293.1992150564738</v>
      </c>
      <c r="U27" s="5">
        <f t="shared" si="4"/>
        <v>356.78684702366888</v>
      </c>
      <c r="V27" s="5">
        <f t="shared" si="4"/>
        <v>434.74514637857169</v>
      </c>
      <c r="W27" s="5">
        <f t="shared" si="4"/>
        <v>530.31173067976761</v>
      </c>
      <c r="X27" s="5">
        <f t="shared" si="4"/>
        <v>647.43911770789123</v>
      </c>
      <c r="Y27" s="5">
        <f t="shared" si="4"/>
        <v>790.94799132181902</v>
      </c>
      <c r="Z27" s="5">
        <f t="shared" si="4"/>
        <v>966.71216923296174</v>
      </c>
      <c r="AA27" s="5">
        <f t="shared" si="4"/>
        <v>1181.8815689988483</v>
      </c>
    </row>
    <row r="28" spans="1:27" x14ac:dyDescent="0.25">
      <c r="A28" s="4">
        <f t="shared" ref="A28:A35" si="6">+A27+5</f>
        <v>35</v>
      </c>
      <c r="B28" s="5">
        <f t="shared" si="5"/>
        <v>36.529237216104704</v>
      </c>
      <c r="C28" s="5">
        <f t="shared" si="5"/>
        <v>38.145378074311061</v>
      </c>
      <c r="D28" s="5">
        <f t="shared" si="5"/>
        <v>39.853812528243182</v>
      </c>
      <c r="E28" s="5">
        <f t="shared" si="5"/>
        <v>41.66027560312682</v>
      </c>
      <c r="F28" s="5">
        <f t="shared" si="5"/>
        <v>43.570869627834888</v>
      </c>
      <c r="G28" s="5">
        <f t="shared" si="5"/>
        <v>45.5920878881902</v>
      </c>
      <c r="H28" s="5">
        <f t="shared" si="5"/>
        <v>47.730839790925458</v>
      </c>
      <c r="I28" s="5">
        <f t="shared" si="5"/>
        <v>49.994477633122735</v>
      </c>
      <c r="J28" s="5">
        <f t="shared" si="5"/>
        <v>60.462081812384085</v>
      </c>
      <c r="K28" s="5">
        <f t="shared" si="5"/>
        <v>73.652224855298584</v>
      </c>
      <c r="L28" s="5">
        <f t="shared" si="5"/>
        <v>90.320307351845017</v>
      </c>
      <c r="M28" s="5">
        <f t="shared" si="5"/>
        <v>111.43477987187251</v>
      </c>
      <c r="N28" s="5">
        <f t="shared" si="5"/>
        <v>138.23687835164904</v>
      </c>
      <c r="O28" s="5">
        <f t="shared" si="5"/>
        <v>172.31680367900699</v>
      </c>
      <c r="P28" s="5">
        <f t="shared" si="5"/>
        <v>215.71075465018151</v>
      </c>
      <c r="Q28" s="5">
        <f t="shared" si="5"/>
        <v>271.02436848064315</v>
      </c>
      <c r="R28" s="5">
        <f t="shared" si="4"/>
        <v>341.58955479515629</v>
      </c>
      <c r="S28" s="5">
        <f t="shared" si="4"/>
        <v>431.66349649256222</v>
      </c>
      <c r="T28" s="5">
        <f t="shared" si="4"/>
        <v>546.68081897319325</v>
      </c>
      <c r="U28" s="5">
        <f t="shared" si="4"/>
        <v>693.57270222789032</v>
      </c>
      <c r="V28" s="5">
        <f t="shared" si="4"/>
        <v>881.17015614927902</v>
      </c>
      <c r="W28" s="5">
        <f t="shared" si="4"/>
        <v>1120.7129548206676</v>
      </c>
      <c r="X28" s="5">
        <f t="shared" si="4"/>
        <v>1426.4910220640065</v>
      </c>
      <c r="Y28" s="5">
        <f t="shared" si="4"/>
        <v>1816.65161213187</v>
      </c>
      <c r="Z28" s="5">
        <f t="shared" si="4"/>
        <v>2314.2137213289466</v>
      </c>
      <c r="AA28" s="5">
        <f t="shared" si="4"/>
        <v>2948.3411457712132</v>
      </c>
    </row>
    <row r="29" spans="1:27" x14ac:dyDescent="0.25">
      <c r="A29" s="4">
        <f t="shared" si="6"/>
        <v>40</v>
      </c>
      <c r="B29" s="5">
        <f t="shared" si="5"/>
        <v>42.01320405162754</v>
      </c>
      <c r="C29" s="5">
        <f t="shared" si="5"/>
        <v>44.158847297358328</v>
      </c>
      <c r="D29" s="5">
        <f t="shared" si="5"/>
        <v>46.446481644855695</v>
      </c>
      <c r="E29" s="5">
        <f t="shared" si="5"/>
        <v>48.886373358822155</v>
      </c>
      <c r="F29" s="5">
        <f t="shared" si="5"/>
        <v>51.489557078960978</v>
      </c>
      <c r="G29" s="5">
        <f t="shared" si="5"/>
        <v>54.267893911262767</v>
      </c>
      <c r="H29" s="5">
        <f t="shared" si="5"/>
        <v>57.234133896344929</v>
      </c>
      <c r="I29" s="5">
        <f t="shared" si="5"/>
        <v>60.40198318074259</v>
      </c>
      <c r="J29" s="5">
        <f t="shared" si="5"/>
        <v>75.401259733302396</v>
      </c>
      <c r="K29" s="5">
        <f t="shared" si="5"/>
        <v>95.025515698416484</v>
      </c>
      <c r="L29" s="5">
        <f t="shared" si="5"/>
        <v>120.79977424249297</v>
      </c>
      <c r="M29" s="5">
        <f t="shared" si="5"/>
        <v>154.76196561876549</v>
      </c>
      <c r="N29" s="5">
        <f t="shared" si="5"/>
        <v>199.63511198867076</v>
      </c>
      <c r="O29" s="5">
        <f t="shared" si="5"/>
        <v>259.05651870999861</v>
      </c>
      <c r="P29" s="5">
        <f t="shared" si="5"/>
        <v>337.88244504432589</v>
      </c>
      <c r="Q29" s="5">
        <f t="shared" si="5"/>
        <v>442.5925556817607</v>
      </c>
      <c r="R29" s="5">
        <f t="shared" si="4"/>
        <v>581.82606641455652</v>
      </c>
      <c r="S29" s="5">
        <f t="shared" si="4"/>
        <v>767.09142034469971</v>
      </c>
      <c r="T29" s="5">
        <f t="shared" si="4"/>
        <v>1013.7042433347458</v>
      </c>
      <c r="U29" s="5">
        <f t="shared" si="4"/>
        <v>1342.0250989841541</v>
      </c>
      <c r="V29" s="5">
        <f t="shared" si="4"/>
        <v>1779.0903082313491</v>
      </c>
      <c r="W29" s="5">
        <f t="shared" si="4"/>
        <v>2360.7572405818346</v>
      </c>
      <c r="X29" s="5">
        <f t="shared" si="4"/>
        <v>3134.5218394779154</v>
      </c>
      <c r="Y29" s="5">
        <f t="shared" si="4"/>
        <v>4163.2130268179098</v>
      </c>
      <c r="Z29" s="5">
        <f t="shared" si="4"/>
        <v>5529.8289818941303</v>
      </c>
      <c r="AA29" s="5">
        <f t="shared" si="4"/>
        <v>7343.8578398454247</v>
      </c>
    </row>
    <row r="30" spans="1:27" x14ac:dyDescent="0.25">
      <c r="A30" s="4">
        <f t="shared" si="6"/>
        <v>45</v>
      </c>
      <c r="B30" s="5">
        <f t="shared" si="5"/>
        <v>47.566064078463022</v>
      </c>
      <c r="C30" s="5">
        <f t="shared" si="5"/>
        <v>50.324164153934923</v>
      </c>
      <c r="D30" s="5">
        <f t="shared" si="5"/>
        <v>53.290112146996641</v>
      </c>
      <c r="E30" s="5">
        <f t="shared" si="5"/>
        <v>56.481074723062981</v>
      </c>
      <c r="F30" s="5">
        <f t="shared" si="5"/>
        <v>59.915691075842346</v>
      </c>
      <c r="G30" s="5">
        <f t="shared" si="5"/>
        <v>63.61420096072257</v>
      </c>
      <c r="H30" s="5">
        <f t="shared" si="5"/>
        <v>67.598583863477955</v>
      </c>
      <c r="I30" s="5">
        <f t="shared" si="5"/>
        <v>71.892710265067166</v>
      </c>
      <c r="J30" s="5">
        <f t="shared" si="5"/>
        <v>92.719861388378007</v>
      </c>
      <c r="K30" s="5">
        <f t="shared" si="5"/>
        <v>121.0293920365352</v>
      </c>
      <c r="L30" s="5">
        <f t="shared" si="5"/>
        <v>159.70015586985625</v>
      </c>
      <c r="M30" s="5">
        <f t="shared" si="5"/>
        <v>212.74351379068386</v>
      </c>
      <c r="N30" s="5">
        <f t="shared" si="5"/>
        <v>285.74931083819848</v>
      </c>
      <c r="O30" s="5">
        <f t="shared" si="5"/>
        <v>386.50561737866548</v>
      </c>
      <c r="P30" s="5">
        <f t="shared" si="5"/>
        <v>525.85873449538281</v>
      </c>
      <c r="Q30" s="5">
        <f t="shared" si="5"/>
        <v>718.90483685103277</v>
      </c>
      <c r="R30" s="5">
        <f t="shared" si="4"/>
        <v>986.63855947160323</v>
      </c>
      <c r="S30" s="5">
        <f t="shared" si="4"/>
        <v>1358.2300322585572</v>
      </c>
      <c r="T30" s="5">
        <f t="shared" si="4"/>
        <v>1874.1646299356221</v>
      </c>
      <c r="U30" s="5">
        <f t="shared" si="4"/>
        <v>2590.5647996908951</v>
      </c>
      <c r="V30" s="5">
        <f t="shared" si="4"/>
        <v>3585.1284599227129</v>
      </c>
      <c r="W30" s="5">
        <f t="shared" si="4"/>
        <v>4965.2739112348509</v>
      </c>
      <c r="X30" s="5">
        <f t="shared" si="4"/>
        <v>6879.2906500321042</v>
      </c>
      <c r="Y30" s="5">
        <f t="shared" si="4"/>
        <v>9531.5771050734766</v>
      </c>
      <c r="Z30" s="5">
        <f t="shared" si="4"/>
        <v>13203.424227774147</v>
      </c>
      <c r="AA30" s="5">
        <f t="shared" si="4"/>
        <v>18281.309940044168</v>
      </c>
    </row>
    <row r="31" spans="1:27" x14ac:dyDescent="0.25">
      <c r="A31" s="4">
        <f t="shared" si="6"/>
        <v>50</v>
      </c>
      <c r="B31" s="5">
        <f t="shared" si="5"/>
        <v>53.18868277810509</v>
      </c>
      <c r="C31" s="5">
        <f t="shared" si="5"/>
        <v>56.645162987072027</v>
      </c>
      <c r="D31" s="5">
        <f t="shared" si="5"/>
        <v>60.39425731512231</v>
      </c>
      <c r="E31" s="5">
        <f t="shared" si="5"/>
        <v>64.463182184388316</v>
      </c>
      <c r="F31" s="5">
        <f t="shared" si="5"/>
        <v>68.881789885980865</v>
      </c>
      <c r="G31" s="5">
        <f t="shared" si="5"/>
        <v>73.68282804049737</v>
      </c>
      <c r="H31" s="5">
        <f t="shared" si="5"/>
        <v>78.902224677871388</v>
      </c>
      <c r="I31" s="5">
        <f t="shared" si="5"/>
        <v>84.579401453680234</v>
      </c>
      <c r="J31" s="5">
        <f t="shared" si="5"/>
        <v>112.79686729023621</v>
      </c>
      <c r="K31" s="5">
        <f t="shared" si="5"/>
        <v>152.66708365695806</v>
      </c>
      <c r="L31" s="5">
        <f t="shared" si="5"/>
        <v>209.34799571507369</v>
      </c>
      <c r="M31" s="5">
        <f t="shared" si="5"/>
        <v>290.33590458319151</v>
      </c>
      <c r="N31" s="5">
        <f t="shared" si="5"/>
        <v>406.52892947244754</v>
      </c>
      <c r="O31" s="5">
        <f t="shared" si="5"/>
        <v>573.7701564153914</v>
      </c>
      <c r="P31" s="5">
        <f t="shared" si="5"/>
        <v>815.08355639799515</v>
      </c>
      <c r="Q31" s="5">
        <f t="shared" si="5"/>
        <v>1163.9085287969572</v>
      </c>
      <c r="R31" s="5">
        <f t="shared" si="4"/>
        <v>1668.7711521837418</v>
      </c>
      <c r="S31" s="5">
        <f t="shared" si="4"/>
        <v>2400.018248583337</v>
      </c>
      <c r="T31" s="5">
        <f t="shared" si="4"/>
        <v>3459.5071166031544</v>
      </c>
      <c r="U31" s="5">
        <f t="shared" si="4"/>
        <v>4994.5213461369876</v>
      </c>
      <c r="V31" s="5">
        <f t="shared" si="4"/>
        <v>7217.71627722635</v>
      </c>
      <c r="W31" s="5">
        <f t="shared" si="4"/>
        <v>10435.648772521041</v>
      </c>
      <c r="X31" s="5">
        <f t="shared" si="4"/>
        <v>15089.501672882257</v>
      </c>
      <c r="Y31" s="5">
        <f t="shared" si="4"/>
        <v>21813.093666429133</v>
      </c>
      <c r="Z31" s="5">
        <f t="shared" si="4"/>
        <v>31515.336327371169</v>
      </c>
      <c r="AA31" s="5">
        <f t="shared" si="4"/>
        <v>45497.19075001069</v>
      </c>
    </row>
    <row r="32" spans="1:27" x14ac:dyDescent="0.25">
      <c r="A32" s="4">
        <f t="shared" si="6"/>
        <v>55</v>
      </c>
      <c r="B32" s="5">
        <f t="shared" si="5"/>
        <v>58.881936504794204</v>
      </c>
      <c r="C32" s="5">
        <f t="shared" si="5"/>
        <v>63.125774961767299</v>
      </c>
      <c r="D32" s="5">
        <f t="shared" si="5"/>
        <v>67.768834091880564</v>
      </c>
      <c r="E32" s="5">
        <f t="shared" si="5"/>
        <v>72.852457347219342</v>
      </c>
      <c r="F32" s="5">
        <f t="shared" si="5"/>
        <v>78.422455617491906</v>
      </c>
      <c r="G32" s="5">
        <f t="shared" si="5"/>
        <v>84.529598934615777</v>
      </c>
      <c r="H32" s="5">
        <f t="shared" si="5"/>
        <v>91.23016258736034</v>
      </c>
      <c r="I32" s="5">
        <f t="shared" si="5"/>
        <v>98.586533651154483</v>
      </c>
      <c r="J32" s="5">
        <f t="shared" si="5"/>
        <v>136.07161972182854</v>
      </c>
      <c r="K32" s="5">
        <f t="shared" si="5"/>
        <v>191.15917299218162</v>
      </c>
      <c r="L32" s="5">
        <f t="shared" si="5"/>
        <v>272.71261832747757</v>
      </c>
      <c r="M32" s="5">
        <f t="shared" si="5"/>
        <v>394.17202656886013</v>
      </c>
      <c r="N32" s="5">
        <f t="shared" si="5"/>
        <v>575.92859262119964</v>
      </c>
      <c r="O32" s="5">
        <f t="shared" si="5"/>
        <v>848.92320141106245</v>
      </c>
      <c r="P32" s="5">
        <f t="shared" si="5"/>
        <v>1260.0917957290405</v>
      </c>
      <c r="Q32" s="5">
        <f t="shared" si="5"/>
        <v>1880.5914247127885</v>
      </c>
      <c r="R32" s="5">
        <f t="shared" si="4"/>
        <v>2818.2042403928376</v>
      </c>
      <c r="S32" s="5">
        <f t="shared" si="4"/>
        <v>4236.0050472790745</v>
      </c>
      <c r="T32" s="5">
        <f t="shared" si="4"/>
        <v>6380.3978852783539</v>
      </c>
      <c r="U32" s="5">
        <f t="shared" si="4"/>
        <v>9623.1343361202398</v>
      </c>
      <c r="V32" s="5">
        <f t="shared" si="4"/>
        <v>14524.147892784957</v>
      </c>
      <c r="W32" s="5">
        <f t="shared" si="4"/>
        <v>21925.304976368243</v>
      </c>
      <c r="X32" s="5">
        <f t="shared" si="4"/>
        <v>33089.962702612553</v>
      </c>
      <c r="Y32" s="5">
        <f t="shared" si="4"/>
        <v>49910.228444938177</v>
      </c>
      <c r="Z32" s="5">
        <f t="shared" si="4"/>
        <v>75214.034786011602</v>
      </c>
      <c r="AA32" s="5">
        <f t="shared" si="4"/>
        <v>113219.01128706658</v>
      </c>
    </row>
    <row r="33" spans="1:27" x14ac:dyDescent="0.25">
      <c r="A33" s="4">
        <f t="shared" si="6"/>
        <v>60</v>
      </c>
      <c r="B33" s="5">
        <f t="shared" si="5"/>
        <v>64.646712622108367</v>
      </c>
      <c r="C33" s="5">
        <f t="shared" si="5"/>
        <v>69.770030509860746</v>
      </c>
      <c r="D33" s="5">
        <f t="shared" si="5"/>
        <v>75.424136925543081</v>
      </c>
      <c r="E33" s="5">
        <f t="shared" si="5"/>
        <v>81.669669856409129</v>
      </c>
      <c r="F33" s="5">
        <f t="shared" si="5"/>
        <v>88.574507756099123</v>
      </c>
      <c r="G33" s="5">
        <f t="shared" si="5"/>
        <v>96.214651712648148</v>
      </c>
      <c r="H33" s="5">
        <f t="shared" si="5"/>
        <v>104.67521587556243</v>
      </c>
      <c r="I33" s="5">
        <f t="shared" si="5"/>
        <v>114.05153941827051</v>
      </c>
      <c r="J33" s="5">
        <f t="shared" si="5"/>
        <v>163.05343680152438</v>
      </c>
      <c r="K33" s="5">
        <f t="shared" si="5"/>
        <v>237.99068520132161</v>
      </c>
      <c r="L33" s="5">
        <f t="shared" si="5"/>
        <v>353.58371788245915</v>
      </c>
      <c r="M33" s="5">
        <f t="shared" si="5"/>
        <v>533.12818088887536</v>
      </c>
      <c r="N33" s="5">
        <f t="shared" si="5"/>
        <v>813.52038335047871</v>
      </c>
      <c r="O33" s="5">
        <f t="shared" si="5"/>
        <v>1253.2132958402156</v>
      </c>
      <c r="P33" s="5">
        <f t="shared" si="5"/>
        <v>1944.7921328916602</v>
      </c>
      <c r="Q33" s="5">
        <f t="shared" si="5"/>
        <v>3034.8163954141933</v>
      </c>
      <c r="R33" s="5">
        <f t="shared" ref="R33:AA38" si="7">((1+R$1)^$A33-1)/R$1</f>
        <v>4755.0658394213551</v>
      </c>
      <c r="S33" s="5">
        <f t="shared" si="7"/>
        <v>7471.6411124255028</v>
      </c>
      <c r="T33" s="5">
        <f t="shared" si="7"/>
        <v>11761.949792378158</v>
      </c>
      <c r="U33" s="5">
        <f t="shared" si="7"/>
        <v>18535.133283320065</v>
      </c>
      <c r="V33" s="5">
        <f t="shared" si="7"/>
        <v>29219.99163771599</v>
      </c>
      <c r="W33" s="5">
        <f t="shared" si="7"/>
        <v>46057.508532810796</v>
      </c>
      <c r="X33" s="5">
        <f t="shared" si="7"/>
        <v>72555.038128939123</v>
      </c>
      <c r="Y33" s="5">
        <f t="shared" si="7"/>
        <v>114189.66647832729</v>
      </c>
      <c r="Z33" s="5">
        <f t="shared" si="7"/>
        <v>179494.58378565469</v>
      </c>
      <c r="AA33" s="5">
        <f t="shared" si="7"/>
        <v>281732.57176583353</v>
      </c>
    </row>
    <row r="34" spans="1:27" x14ac:dyDescent="0.25">
      <c r="A34" s="4">
        <f t="shared" si="6"/>
        <v>65</v>
      </c>
      <c r="B34" s="5">
        <f t="shared" si="5"/>
        <v>70.483909641269094</v>
      </c>
      <c r="C34" s="5">
        <f t="shared" si="5"/>
        <v>76.582061836647057</v>
      </c>
      <c r="D34" s="5">
        <f t="shared" si="5"/>
        <v>83.370852140411571</v>
      </c>
      <c r="E34" s="5">
        <f t="shared" si="5"/>
        <v>90.936648817435056</v>
      </c>
      <c r="F34" s="5">
        <f t="shared" si="5"/>
        <v>99.377125259466538</v>
      </c>
      <c r="G34" s="5">
        <f t="shared" si="5"/>
        <v>108.80277215496716</v>
      </c>
      <c r="H34" s="5">
        <f t="shared" si="5"/>
        <v>119.33861370006419</v>
      </c>
      <c r="I34" s="5">
        <f t="shared" si="5"/>
        <v>131.12615540712056</v>
      </c>
      <c r="J34" s="5">
        <f t="shared" si="5"/>
        <v>194.33275781952068</v>
      </c>
      <c r="K34" s="5">
        <f t="shared" si="5"/>
        <v>294.96838045435265</v>
      </c>
      <c r="L34" s="5">
        <f t="shared" si="5"/>
        <v>456.79801118358432</v>
      </c>
      <c r="M34" s="5">
        <f t="shared" si="5"/>
        <v>719.08286076485274</v>
      </c>
      <c r="N34" s="5">
        <f t="shared" si="5"/>
        <v>1146.7551606379416</v>
      </c>
      <c r="O34" s="5">
        <f t="shared" si="5"/>
        <v>1847.2480827570944</v>
      </c>
      <c r="P34" s="5">
        <f t="shared" si="5"/>
        <v>2998.2884735781731</v>
      </c>
      <c r="Q34" s="5">
        <f t="shared" ref="Q34:Q38" si="8">((1+Q$1)^$A34-1)/Q$1</f>
        <v>4893.7072529785137</v>
      </c>
      <c r="R34" s="5">
        <f t="shared" si="7"/>
        <v>8018.7902721643841</v>
      </c>
      <c r="S34" s="5">
        <f t="shared" si="7"/>
        <v>13173.937421698287</v>
      </c>
      <c r="T34" s="5">
        <f t="shared" si="7"/>
        <v>21677.110345247842</v>
      </c>
      <c r="U34" s="5">
        <f t="shared" si="7"/>
        <v>35694.426014592063</v>
      </c>
      <c r="V34" s="5">
        <f t="shared" si="7"/>
        <v>58778.582580459915</v>
      </c>
      <c r="W34" s="5">
        <f t="shared" si="7"/>
        <v>96743.380952089952</v>
      </c>
      <c r="X34" s="5">
        <f t="shared" si="7"/>
        <v>159080.16522614111</v>
      </c>
      <c r="Y34" s="5">
        <f t="shared" si="7"/>
        <v>261245.4494419581</v>
      </c>
      <c r="Z34" s="5">
        <f t="shared" si="7"/>
        <v>428344.85354733426</v>
      </c>
      <c r="AA34" s="5">
        <f t="shared" si="7"/>
        <v>701048.23457635858</v>
      </c>
    </row>
    <row r="35" spans="1:27" x14ac:dyDescent="0.25">
      <c r="A35" s="4">
        <f t="shared" si="6"/>
        <v>70</v>
      </c>
      <c r="B35" s="5">
        <f t="shared" ref="B35:P38" si="9">((1+B$1)^$A35-1)/B$1</f>
        <v>76.394437361185567</v>
      </c>
      <c r="C35" s="5">
        <f t="shared" si="9"/>
        <v>83.566105490782718</v>
      </c>
      <c r="D35" s="5">
        <f t="shared" si="9"/>
        <v>91.620072854259007</v>
      </c>
      <c r="E35" s="5">
        <f t="shared" si="9"/>
        <v>100.67633683953856</v>
      </c>
      <c r="F35" s="5">
        <f t="shared" si="9"/>
        <v>110.87199775724211</v>
      </c>
      <c r="G35" s="5">
        <f t="shared" si="9"/>
        <v>122.36375294644726</v>
      </c>
      <c r="H35" s="5">
        <f t="shared" si="9"/>
        <v>135.33075825692336</v>
      </c>
      <c r="I35" s="5">
        <f t="shared" si="9"/>
        <v>149.9779111424217</v>
      </c>
      <c r="J35" s="5">
        <f t="shared" si="9"/>
        <v>230.59406373739088</v>
      </c>
      <c r="K35" s="5">
        <f t="shared" si="9"/>
        <v>364.29045875601571</v>
      </c>
      <c r="L35" s="5">
        <f t="shared" si="9"/>
        <v>588.52851071027737</v>
      </c>
      <c r="M35" s="5">
        <f t="shared" si="9"/>
        <v>967.93216964930582</v>
      </c>
      <c r="N35" s="5">
        <f t="shared" si="9"/>
        <v>1614.1341742519014</v>
      </c>
      <c r="O35" s="5">
        <f t="shared" si="9"/>
        <v>2720.0800737699692</v>
      </c>
      <c r="P35" s="5">
        <f t="shared" si="9"/>
        <v>4619.2231797579343</v>
      </c>
      <c r="Q35" s="5">
        <f t="shared" si="8"/>
        <v>7887.4695679944307</v>
      </c>
      <c r="R35" s="5">
        <f t="shared" si="7"/>
        <v>13518.355743557149</v>
      </c>
      <c r="S35" s="5">
        <f t="shared" si="7"/>
        <v>23223.331897487235</v>
      </c>
      <c r="T35" s="5">
        <f t="shared" si="7"/>
        <v>39945.150956262558</v>
      </c>
      <c r="U35" s="5">
        <f t="shared" si="7"/>
        <v>68733.178463053511</v>
      </c>
      <c r="V35" s="5">
        <f t="shared" si="7"/>
        <v>118231.46692552029</v>
      </c>
      <c r="W35" s="5">
        <f t="shared" si="7"/>
        <v>203201.03024610085</v>
      </c>
      <c r="X35" s="5">
        <f t="shared" si="7"/>
        <v>348782.01016909443</v>
      </c>
      <c r="Y35" s="5">
        <f t="shared" si="7"/>
        <v>597673.45759930182</v>
      </c>
      <c r="Z35" s="5">
        <f t="shared" si="7"/>
        <v>1022189.6055602205</v>
      </c>
      <c r="AA35" s="5">
        <f t="shared" si="7"/>
        <v>1744439.7846610448</v>
      </c>
    </row>
    <row r="36" spans="1:27" x14ac:dyDescent="0.25">
      <c r="A36" s="4">
        <f>+A35+10</f>
        <v>80</v>
      </c>
      <c r="B36" s="5">
        <f t="shared" si="9"/>
        <v>88.439181389964276</v>
      </c>
      <c r="C36" s="5">
        <f t="shared" si="9"/>
        <v>98.067713567873668</v>
      </c>
      <c r="D36" s="5">
        <f t="shared" si="9"/>
        <v>109.07253071860576</v>
      </c>
      <c r="E36" s="5">
        <f t="shared" si="9"/>
        <v>121.67152171942588</v>
      </c>
      <c r="F36" s="5">
        <f t="shared" si="9"/>
        <v>136.11879526026675</v>
      </c>
      <c r="G36" s="5">
        <f t="shared" si="9"/>
        <v>152.71085246598656</v>
      </c>
      <c r="H36" s="5">
        <f t="shared" si="9"/>
        <v>171.79382424282281</v>
      </c>
      <c r="I36" s="5">
        <f t="shared" si="9"/>
        <v>193.77195780481938</v>
      </c>
      <c r="J36" s="5">
        <f t="shared" si="9"/>
        <v>321.36301854767271</v>
      </c>
      <c r="K36" s="5">
        <f t="shared" si="9"/>
        <v>551.24497674683278</v>
      </c>
      <c r="L36" s="5">
        <f t="shared" si="9"/>
        <v>971.22882133684982</v>
      </c>
      <c r="M36" s="5">
        <f t="shared" si="9"/>
        <v>1746.5998913685673</v>
      </c>
      <c r="N36" s="5">
        <f t="shared" si="9"/>
        <v>3189.0626796883789</v>
      </c>
      <c r="O36" s="5">
        <f t="shared" si="9"/>
        <v>5886.9354283115053</v>
      </c>
      <c r="P36" s="5">
        <f t="shared" si="9"/>
        <v>10950.574090310523</v>
      </c>
      <c r="Q36" s="5">
        <f t="shared" si="8"/>
        <v>20474.002145854767</v>
      </c>
      <c r="R36" s="5">
        <f t="shared" si="7"/>
        <v>38401.025004367075</v>
      </c>
      <c r="S36" s="5">
        <f t="shared" si="7"/>
        <v>72145.692500663237</v>
      </c>
      <c r="T36" s="5">
        <f t="shared" si="7"/>
        <v>135614.92657080252</v>
      </c>
      <c r="U36" s="5">
        <f t="shared" si="7"/>
        <v>254828.44148044832</v>
      </c>
      <c r="V36" s="5">
        <f t="shared" si="7"/>
        <v>478332.52934287011</v>
      </c>
      <c r="W36" s="5">
        <f t="shared" si="7"/>
        <v>896429.4743146929</v>
      </c>
      <c r="X36" s="5">
        <f t="shared" si="7"/>
        <v>1676557.6612468383</v>
      </c>
      <c r="Y36" s="5">
        <f t="shared" si="7"/>
        <v>3128148.1132535771</v>
      </c>
      <c r="Z36" s="5">
        <f t="shared" si="7"/>
        <v>5821071.2860730803</v>
      </c>
      <c r="AA36" s="5">
        <f t="shared" si="7"/>
        <v>10801137.310051512</v>
      </c>
    </row>
    <row r="37" spans="1:27" x14ac:dyDescent="0.25">
      <c r="A37" s="4">
        <f t="shared" ref="A37:A38" si="10">+A36+10</f>
        <v>90</v>
      </c>
      <c r="B37" s="5">
        <f t="shared" si="9"/>
        <v>100.78845428671714</v>
      </c>
      <c r="C37" s="5">
        <f t="shared" si="9"/>
        <v>113.31093579683085</v>
      </c>
      <c r="D37" s="5">
        <f t="shared" si="9"/>
        <v>127.8789946887894</v>
      </c>
      <c r="E37" s="5">
        <f t="shared" si="9"/>
        <v>144.86326746484826</v>
      </c>
      <c r="F37" s="5">
        <f t="shared" si="9"/>
        <v>164.70500761538196</v>
      </c>
      <c r="G37" s="5">
        <f t="shared" si="9"/>
        <v>187.92990037951304</v>
      </c>
      <c r="H37" s="5">
        <f t="shared" si="9"/>
        <v>215.16461718304004</v>
      </c>
      <c r="I37" s="5">
        <f t="shared" si="9"/>
        <v>247.15665631527219</v>
      </c>
      <c r="J37" s="5">
        <f t="shared" si="9"/>
        <v>443.34890365315692</v>
      </c>
      <c r="K37" s="5">
        <f t="shared" si="9"/>
        <v>827.98333354240356</v>
      </c>
      <c r="L37" s="5">
        <f t="shared" si="9"/>
        <v>1594.6073009825311</v>
      </c>
      <c r="M37" s="5">
        <f t="shared" si="9"/>
        <v>3141.0751871817802</v>
      </c>
      <c r="N37" s="5">
        <f t="shared" si="9"/>
        <v>6287.1854267917734</v>
      </c>
      <c r="O37" s="5">
        <f t="shared" si="9"/>
        <v>12723.938615978403</v>
      </c>
      <c r="P37" s="5">
        <f t="shared" si="9"/>
        <v>25939.184247048459</v>
      </c>
      <c r="Q37" s="5">
        <f t="shared" si="8"/>
        <v>53120.226118483064</v>
      </c>
      <c r="R37" s="5">
        <f t="shared" si="7"/>
        <v>109053.39829292522</v>
      </c>
      <c r="S37" s="5">
        <f t="shared" si="7"/>
        <v>224091.11852800683</v>
      </c>
      <c r="T37" s="5">
        <f t="shared" si="7"/>
        <v>460372.42707309581</v>
      </c>
      <c r="U37" s="5">
        <f t="shared" si="7"/>
        <v>944724.76699503569</v>
      </c>
      <c r="V37" s="5">
        <f t="shared" si="7"/>
        <v>1935142.1680420157</v>
      </c>
      <c r="W37" s="5">
        <f t="shared" si="7"/>
        <v>3954561.7499967804</v>
      </c>
      <c r="X37" s="5">
        <f t="shared" si="7"/>
        <v>8058947.3553953152</v>
      </c>
      <c r="Y37" s="5">
        <f t="shared" si="7"/>
        <v>16372236.334003102</v>
      </c>
      <c r="Z37" s="5">
        <f t="shared" si="7"/>
        <v>33149185.002784483</v>
      </c>
      <c r="AA37" s="5">
        <f t="shared" si="7"/>
        <v>66877821.24467162</v>
      </c>
    </row>
    <row r="38" spans="1:27" x14ac:dyDescent="0.25">
      <c r="A38" s="4">
        <f t="shared" si="10"/>
        <v>100</v>
      </c>
      <c r="B38" s="5">
        <f t="shared" si="9"/>
        <v>113.4499554953849</v>
      </c>
      <c r="C38" s="5">
        <f t="shared" si="9"/>
        <v>129.3336984233039</v>
      </c>
      <c r="D38" s="5">
        <f t="shared" si="9"/>
        <v>148.14451200508358</v>
      </c>
      <c r="E38" s="5">
        <f t="shared" si="9"/>
        <v>170.48138294215289</v>
      </c>
      <c r="F38" s="5">
        <f t="shared" si="9"/>
        <v>197.07234199566687</v>
      </c>
      <c r="G38" s="5">
        <f t="shared" si="9"/>
        <v>228.80304330167723</v>
      </c>
      <c r="H38" s="5">
        <f t="shared" si="9"/>
        <v>266.75176789029553</v>
      </c>
      <c r="I38" s="5">
        <f t="shared" si="9"/>
        <v>312.23230591261654</v>
      </c>
      <c r="J38" s="5">
        <f t="shared" si="9"/>
        <v>607.28773269520718</v>
      </c>
      <c r="K38" s="5">
        <f t="shared" si="9"/>
        <v>1237.6237046067408</v>
      </c>
      <c r="L38" s="5">
        <f t="shared" si="9"/>
        <v>2610.0251569260722</v>
      </c>
      <c r="M38" s="5">
        <f t="shared" si="9"/>
        <v>5638.3680585747879</v>
      </c>
      <c r="N38" s="5">
        <f t="shared" si="9"/>
        <v>12381.661793805893</v>
      </c>
      <c r="O38" s="5">
        <f t="shared" si="9"/>
        <v>27484.51570426621</v>
      </c>
      <c r="P38" s="5">
        <f t="shared" si="9"/>
        <v>61422.675464732325</v>
      </c>
      <c r="Q38" s="5">
        <f t="shared" si="8"/>
        <v>137796.12339822363</v>
      </c>
      <c r="R38" s="5">
        <f t="shared" si="7"/>
        <v>309665.22972403927</v>
      </c>
      <c r="S38" s="5">
        <f t="shared" si="7"/>
        <v>696010.54772112984</v>
      </c>
      <c r="T38" s="5">
        <f t="shared" si="7"/>
        <v>1562783.6479108292</v>
      </c>
      <c r="U38" s="5">
        <f t="shared" si="7"/>
        <v>3502323.1294747978</v>
      </c>
      <c r="V38" s="5">
        <f t="shared" si="7"/>
        <v>7828749.6713351831</v>
      </c>
      <c r="W38" s="5">
        <f t="shared" si="7"/>
        <v>17445313.746092226</v>
      </c>
      <c r="X38" s="5">
        <f t="shared" si="7"/>
        <v>38737999.328451551</v>
      </c>
      <c r="Y38" s="5">
        <f t="shared" si="7"/>
        <v>85689616.14140676</v>
      </c>
      <c r="Z38" s="5">
        <f t="shared" si="7"/>
        <v>188774151.1998457</v>
      </c>
      <c r="AA38" s="5">
        <f t="shared" si="7"/>
        <v>414089867.61007172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8"/>
  <sheetViews>
    <sheetView showGridLines="0" workbookViewId="0"/>
  </sheetViews>
  <sheetFormatPr defaultColWidth="11.42578125" defaultRowHeight="15" x14ac:dyDescent="0.25"/>
  <cols>
    <col min="1" max="1" width="4" style="3" bestFit="1" customWidth="1"/>
    <col min="2" max="14" width="8.85546875" style="3" customWidth="1"/>
    <col min="15" max="27" width="8.85546875" style="3" bestFit="1" customWidth="1"/>
    <col min="28" max="16384" width="11.42578125" style="3"/>
  </cols>
  <sheetData>
    <row r="1" spans="1:27" x14ac:dyDescent="0.25">
      <c r="A1" s="1"/>
      <c r="B1" s="2">
        <v>2.5000000000000001E-3</v>
      </c>
      <c r="C1" s="2">
        <v>5.0000000000000001E-3</v>
      </c>
      <c r="D1" s="2">
        <v>7.4999999999999997E-3</v>
      </c>
      <c r="E1" s="2">
        <v>0.01</v>
      </c>
      <c r="F1" s="2">
        <v>1.2500000000000001E-2</v>
      </c>
      <c r="G1" s="2">
        <v>1.4999999999999999E-2</v>
      </c>
      <c r="H1" s="2">
        <v>1.7500000000000002E-2</v>
      </c>
      <c r="I1" s="2">
        <v>0.02</v>
      </c>
      <c r="J1" s="2">
        <v>0.03</v>
      </c>
      <c r="K1" s="2">
        <v>0.04</v>
      </c>
      <c r="L1" s="2">
        <v>0.05</v>
      </c>
      <c r="M1" s="2">
        <v>0.06</v>
      </c>
      <c r="N1" s="2">
        <v>7.0000000000000007E-2</v>
      </c>
      <c r="O1" s="2">
        <v>0.08</v>
      </c>
      <c r="P1" s="2">
        <v>0.09</v>
      </c>
      <c r="Q1" s="2">
        <v>0.1</v>
      </c>
      <c r="R1" s="2">
        <v>0.11</v>
      </c>
      <c r="S1" s="2">
        <v>0.12</v>
      </c>
      <c r="T1" s="2">
        <v>0.13</v>
      </c>
      <c r="U1" s="2">
        <v>0.14000000000000001</v>
      </c>
      <c r="V1" s="2">
        <v>0.15</v>
      </c>
      <c r="W1" s="2">
        <v>0.16</v>
      </c>
      <c r="X1" s="2">
        <v>0.17</v>
      </c>
      <c r="Y1" s="2">
        <v>0.18</v>
      </c>
      <c r="Z1" s="2">
        <v>0.19</v>
      </c>
      <c r="AA1" s="2">
        <v>0.2</v>
      </c>
    </row>
    <row r="2" spans="1:27" x14ac:dyDescent="0.25">
      <c r="A2" s="4">
        <v>1</v>
      </c>
      <c r="B2" s="5">
        <f t="shared" ref="B2:O17" si="0">1/(1+B$1)^$A2</f>
        <v>0.99750623441396513</v>
      </c>
      <c r="C2" s="5">
        <f t="shared" si="0"/>
        <v>0.99502487562189068</v>
      </c>
      <c r="D2" s="5">
        <f t="shared" si="0"/>
        <v>0.99255583126550861</v>
      </c>
      <c r="E2" s="5">
        <f t="shared" si="0"/>
        <v>0.99009900990099009</v>
      </c>
      <c r="F2" s="5">
        <f t="shared" si="0"/>
        <v>0.98765432098765438</v>
      </c>
      <c r="G2" s="5">
        <f t="shared" si="0"/>
        <v>0.98522167487684742</v>
      </c>
      <c r="H2" s="5">
        <f t="shared" si="0"/>
        <v>0.98280098280098271</v>
      </c>
      <c r="I2" s="5">
        <f t="shared" si="0"/>
        <v>0.98039215686274506</v>
      </c>
      <c r="J2" s="5">
        <f t="shared" si="0"/>
        <v>0.970873786407767</v>
      </c>
      <c r="K2" s="5">
        <f t="shared" si="0"/>
        <v>0.96153846153846145</v>
      </c>
      <c r="L2" s="5">
        <f t="shared" si="0"/>
        <v>0.95238095238095233</v>
      </c>
      <c r="M2" s="5">
        <f t="shared" si="0"/>
        <v>0.94339622641509424</v>
      </c>
      <c r="N2" s="5">
        <f t="shared" si="0"/>
        <v>0.93457943925233644</v>
      </c>
      <c r="O2" s="5">
        <f>1/(1+O$1)^$A2</f>
        <v>0.92592592592592582</v>
      </c>
      <c r="P2" s="5">
        <f t="shared" ref="P2:AA17" si="1">1/(1+P$1)^$A2</f>
        <v>0.9174311926605504</v>
      </c>
      <c r="Q2" s="5">
        <f t="shared" si="1"/>
        <v>0.90909090909090906</v>
      </c>
      <c r="R2" s="5">
        <f t="shared" si="1"/>
        <v>0.9009009009009008</v>
      </c>
      <c r="S2" s="5">
        <f t="shared" si="1"/>
        <v>0.89285714285714279</v>
      </c>
      <c r="T2" s="5">
        <f t="shared" si="1"/>
        <v>0.88495575221238942</v>
      </c>
      <c r="U2" s="5">
        <f t="shared" si="1"/>
        <v>0.8771929824561403</v>
      </c>
      <c r="V2" s="5">
        <f t="shared" si="1"/>
        <v>0.86956521739130443</v>
      </c>
      <c r="W2" s="5">
        <f t="shared" si="1"/>
        <v>0.86206896551724144</v>
      </c>
      <c r="X2" s="5">
        <f t="shared" si="1"/>
        <v>0.85470085470085477</v>
      </c>
      <c r="Y2" s="5">
        <f t="shared" si="1"/>
        <v>0.84745762711864414</v>
      </c>
      <c r="Z2" s="5">
        <f t="shared" si="1"/>
        <v>0.84033613445378152</v>
      </c>
      <c r="AA2" s="5">
        <f t="shared" si="1"/>
        <v>0.83333333333333337</v>
      </c>
    </row>
    <row r="3" spans="1:27" x14ac:dyDescent="0.25">
      <c r="A3" s="4">
        <f>+A2+1</f>
        <v>2</v>
      </c>
      <c r="B3" s="5">
        <f t="shared" si="0"/>
        <v>0.99501868769472834</v>
      </c>
      <c r="C3" s="5">
        <f t="shared" si="0"/>
        <v>0.99007450310635903</v>
      </c>
      <c r="D3" s="5">
        <f t="shared" si="0"/>
        <v>0.98516707817916471</v>
      </c>
      <c r="E3" s="5">
        <f t="shared" si="0"/>
        <v>0.98029604940692083</v>
      </c>
      <c r="F3" s="5">
        <f t="shared" si="0"/>
        <v>0.97546105776558456</v>
      </c>
      <c r="G3" s="5">
        <f t="shared" si="0"/>
        <v>0.9706617486471405</v>
      </c>
      <c r="H3" s="5">
        <f t="shared" si="0"/>
        <v>0.96589777179457759</v>
      </c>
      <c r="I3" s="5">
        <f t="shared" si="0"/>
        <v>0.96116878123798544</v>
      </c>
      <c r="J3" s="5">
        <f t="shared" si="0"/>
        <v>0.94259590913375435</v>
      </c>
      <c r="K3" s="5">
        <f t="shared" si="0"/>
        <v>0.92455621301775137</v>
      </c>
      <c r="L3" s="5">
        <f t="shared" si="0"/>
        <v>0.90702947845804982</v>
      </c>
      <c r="M3" s="5">
        <f t="shared" si="0"/>
        <v>0.88999644001423983</v>
      </c>
      <c r="N3" s="5">
        <f t="shared" si="0"/>
        <v>0.87343872827321156</v>
      </c>
      <c r="O3" s="5">
        <f t="shared" si="0"/>
        <v>0.85733882030178321</v>
      </c>
      <c r="P3" s="5">
        <f t="shared" si="1"/>
        <v>0.84167999326655996</v>
      </c>
      <c r="Q3" s="5">
        <f t="shared" si="1"/>
        <v>0.82644628099173545</v>
      </c>
      <c r="R3" s="5">
        <f t="shared" si="1"/>
        <v>0.8116224332440547</v>
      </c>
      <c r="S3" s="5">
        <f t="shared" si="1"/>
        <v>0.79719387755102034</v>
      </c>
      <c r="T3" s="5">
        <f t="shared" si="1"/>
        <v>0.78314668337379612</v>
      </c>
      <c r="U3" s="5">
        <f t="shared" si="1"/>
        <v>0.76946752847029842</v>
      </c>
      <c r="V3" s="5">
        <f t="shared" si="1"/>
        <v>0.7561436672967865</v>
      </c>
      <c r="W3" s="5">
        <f t="shared" si="1"/>
        <v>0.74316290130796681</v>
      </c>
      <c r="X3" s="5">
        <f t="shared" si="1"/>
        <v>0.73051355102637161</v>
      </c>
      <c r="Y3" s="5">
        <f t="shared" si="1"/>
        <v>0.71818442976156283</v>
      </c>
      <c r="Z3" s="5">
        <f t="shared" si="1"/>
        <v>0.70616481886872395</v>
      </c>
      <c r="AA3" s="5">
        <f t="shared" si="1"/>
        <v>0.69444444444444442</v>
      </c>
    </row>
    <row r="4" spans="1:27" x14ac:dyDescent="0.25">
      <c r="A4" s="4">
        <f t="shared" ref="A4:A26" si="2">+A3+1</f>
        <v>3</v>
      </c>
      <c r="B4" s="5">
        <f t="shared" si="0"/>
        <v>0.99253734433389373</v>
      </c>
      <c r="C4" s="5">
        <f t="shared" si="0"/>
        <v>0.98514875930981005</v>
      </c>
      <c r="D4" s="5">
        <f t="shared" si="0"/>
        <v>0.97783332821753322</v>
      </c>
      <c r="E4" s="5">
        <f t="shared" si="0"/>
        <v>0.97059014792764453</v>
      </c>
      <c r="F4" s="5">
        <f t="shared" si="0"/>
        <v>0.96341832865736754</v>
      </c>
      <c r="G4" s="5">
        <f t="shared" si="0"/>
        <v>0.95631699374102519</v>
      </c>
      <c r="H4" s="5">
        <f t="shared" si="0"/>
        <v>0.9492852794049903</v>
      </c>
      <c r="I4" s="5">
        <f t="shared" si="0"/>
        <v>0.94232233454704462</v>
      </c>
      <c r="J4" s="5">
        <f t="shared" si="0"/>
        <v>0.91514165935315961</v>
      </c>
      <c r="K4" s="5">
        <f t="shared" si="0"/>
        <v>0.88899635867091487</v>
      </c>
      <c r="L4" s="5">
        <f t="shared" si="0"/>
        <v>0.86383759853147601</v>
      </c>
      <c r="M4" s="5">
        <f t="shared" si="0"/>
        <v>0.8396192830323016</v>
      </c>
      <c r="N4" s="5">
        <f t="shared" si="0"/>
        <v>0.81629787689085187</v>
      </c>
      <c r="O4" s="5">
        <f t="shared" si="0"/>
        <v>0.79383224102016958</v>
      </c>
      <c r="P4" s="5">
        <f t="shared" si="1"/>
        <v>0.77218348006106419</v>
      </c>
      <c r="Q4" s="5">
        <f t="shared" si="1"/>
        <v>0.75131480090157754</v>
      </c>
      <c r="R4" s="5">
        <f t="shared" si="1"/>
        <v>0.73119138130095018</v>
      </c>
      <c r="S4" s="5">
        <f t="shared" si="1"/>
        <v>0.71178024781341087</v>
      </c>
      <c r="T4" s="5">
        <f t="shared" si="1"/>
        <v>0.69305016227769578</v>
      </c>
      <c r="U4" s="5">
        <f t="shared" si="1"/>
        <v>0.67497151620201612</v>
      </c>
      <c r="V4" s="5">
        <f t="shared" si="1"/>
        <v>0.65751623243198831</v>
      </c>
      <c r="W4" s="5">
        <f t="shared" si="1"/>
        <v>0.64065767354135073</v>
      </c>
      <c r="X4" s="5">
        <f t="shared" si="1"/>
        <v>0.62437055643279626</v>
      </c>
      <c r="Y4" s="5">
        <f t="shared" si="1"/>
        <v>0.6086308726792905</v>
      </c>
      <c r="Z4" s="5">
        <f t="shared" si="1"/>
        <v>0.59341581417539835</v>
      </c>
      <c r="AA4" s="5">
        <f t="shared" si="1"/>
        <v>0.57870370370370372</v>
      </c>
    </row>
    <row r="5" spans="1:27" x14ac:dyDescent="0.25">
      <c r="A5" s="4">
        <f t="shared" si="2"/>
        <v>4</v>
      </c>
      <c r="B5" s="5">
        <f t="shared" si="0"/>
        <v>0.99006218886173936</v>
      </c>
      <c r="C5" s="5">
        <f t="shared" si="0"/>
        <v>0.9802475217013038</v>
      </c>
      <c r="D5" s="5">
        <f t="shared" si="0"/>
        <v>0.97055417192807258</v>
      </c>
      <c r="E5" s="5">
        <f t="shared" si="0"/>
        <v>0.96098034448281622</v>
      </c>
      <c r="F5" s="5">
        <f t="shared" si="0"/>
        <v>0.9515242752171531</v>
      </c>
      <c r="G5" s="5">
        <f t="shared" si="0"/>
        <v>0.94218423028672449</v>
      </c>
      <c r="H5" s="5">
        <f t="shared" si="0"/>
        <v>0.93295850555772986</v>
      </c>
      <c r="I5" s="5">
        <f t="shared" si="0"/>
        <v>0.9238454260265142</v>
      </c>
      <c r="J5" s="5">
        <f t="shared" si="0"/>
        <v>0.888487047915689</v>
      </c>
      <c r="K5" s="5">
        <f t="shared" si="0"/>
        <v>0.85480419102972571</v>
      </c>
      <c r="L5" s="5">
        <f t="shared" si="0"/>
        <v>0.82270247479188197</v>
      </c>
      <c r="M5" s="5">
        <f t="shared" si="0"/>
        <v>0.79209366323802044</v>
      </c>
      <c r="N5" s="5">
        <f t="shared" si="0"/>
        <v>0.7628952120475252</v>
      </c>
      <c r="O5" s="5">
        <f t="shared" si="0"/>
        <v>0.73502985279645328</v>
      </c>
      <c r="P5" s="5">
        <f t="shared" si="1"/>
        <v>0.7084252110651964</v>
      </c>
      <c r="Q5" s="5">
        <f t="shared" si="1"/>
        <v>0.68301345536507052</v>
      </c>
      <c r="R5" s="5">
        <f t="shared" si="1"/>
        <v>0.65873097414500015</v>
      </c>
      <c r="S5" s="5">
        <f t="shared" si="1"/>
        <v>0.63551807840483121</v>
      </c>
      <c r="T5" s="5">
        <f t="shared" si="1"/>
        <v>0.61331872767937679</v>
      </c>
      <c r="U5" s="5">
        <f t="shared" si="1"/>
        <v>0.59208027737018942</v>
      </c>
      <c r="V5" s="5">
        <f t="shared" si="1"/>
        <v>0.57175324559303342</v>
      </c>
      <c r="W5" s="5">
        <f t="shared" si="1"/>
        <v>0.5522910978804747</v>
      </c>
      <c r="X5" s="5">
        <f t="shared" si="1"/>
        <v>0.53365004823315931</v>
      </c>
      <c r="Y5" s="5">
        <f t="shared" si="1"/>
        <v>0.51578887515194116</v>
      </c>
      <c r="Z5" s="5">
        <f t="shared" si="1"/>
        <v>0.49866875140789779</v>
      </c>
      <c r="AA5" s="5">
        <f t="shared" si="1"/>
        <v>0.48225308641975312</v>
      </c>
    </row>
    <row r="6" spans="1:27" x14ac:dyDescent="0.25">
      <c r="A6" s="4">
        <f t="shared" si="2"/>
        <v>5</v>
      </c>
      <c r="B6" s="5">
        <f t="shared" si="0"/>
        <v>0.98759320584712151</v>
      </c>
      <c r="C6" s="5">
        <f t="shared" si="0"/>
        <v>0.97537066835950648</v>
      </c>
      <c r="D6" s="5">
        <f t="shared" si="0"/>
        <v>0.96332920290627555</v>
      </c>
      <c r="E6" s="5">
        <f t="shared" si="0"/>
        <v>0.95146568760674888</v>
      </c>
      <c r="F6" s="5">
        <f t="shared" si="0"/>
        <v>0.93977706194286736</v>
      </c>
      <c r="G6" s="5">
        <f t="shared" si="0"/>
        <v>0.92826032540563996</v>
      </c>
      <c r="H6" s="5">
        <f t="shared" si="0"/>
        <v>0.91691253617467294</v>
      </c>
      <c r="I6" s="5">
        <f t="shared" si="0"/>
        <v>0.90573080982991594</v>
      </c>
      <c r="J6" s="5">
        <f t="shared" si="0"/>
        <v>0.86260878438416411</v>
      </c>
      <c r="K6" s="5">
        <f t="shared" si="0"/>
        <v>0.82192710675935154</v>
      </c>
      <c r="L6" s="5">
        <f t="shared" si="0"/>
        <v>0.78352616646845896</v>
      </c>
      <c r="M6" s="5">
        <f t="shared" si="0"/>
        <v>0.74725817286605689</v>
      </c>
      <c r="N6" s="5">
        <f t="shared" si="0"/>
        <v>0.71298617948366838</v>
      </c>
      <c r="O6" s="5">
        <f t="shared" si="0"/>
        <v>0.68058319703375303</v>
      </c>
      <c r="P6" s="5">
        <f t="shared" si="1"/>
        <v>0.64993138629834524</v>
      </c>
      <c r="Q6" s="5">
        <f t="shared" si="1"/>
        <v>0.62092132305915493</v>
      </c>
      <c r="R6" s="5">
        <f t="shared" si="1"/>
        <v>0.5934513280585586</v>
      </c>
      <c r="S6" s="5">
        <f t="shared" si="1"/>
        <v>0.56742685571859919</v>
      </c>
      <c r="T6" s="5">
        <f t="shared" si="1"/>
        <v>0.54275993599944861</v>
      </c>
      <c r="U6" s="5">
        <f t="shared" si="1"/>
        <v>0.51936866435981521</v>
      </c>
      <c r="V6" s="5">
        <f t="shared" si="1"/>
        <v>0.49717673529828987</v>
      </c>
      <c r="W6" s="5">
        <f t="shared" si="1"/>
        <v>0.47611301541420237</v>
      </c>
      <c r="X6" s="5">
        <f t="shared" si="1"/>
        <v>0.45611115233603361</v>
      </c>
      <c r="Y6" s="5">
        <f t="shared" si="1"/>
        <v>0.43710921623045873</v>
      </c>
      <c r="Z6" s="5">
        <f t="shared" si="1"/>
        <v>0.41904937093100653</v>
      </c>
      <c r="AA6" s="5">
        <f t="shared" si="1"/>
        <v>0.4018775720164609</v>
      </c>
    </row>
    <row r="7" spans="1:27" x14ac:dyDescent="0.25">
      <c r="A7" s="4">
        <f t="shared" si="2"/>
        <v>6</v>
      </c>
      <c r="B7" s="5">
        <f t="shared" si="0"/>
        <v>0.98513037989737828</v>
      </c>
      <c r="C7" s="5">
        <f t="shared" si="0"/>
        <v>0.97051807796965839</v>
      </c>
      <c r="D7" s="5">
        <f t="shared" si="0"/>
        <v>0.95615801777297793</v>
      </c>
      <c r="E7" s="5">
        <f t="shared" si="0"/>
        <v>0.94204523525420658</v>
      </c>
      <c r="F7" s="5">
        <f t="shared" si="0"/>
        <v>0.92817487599295534</v>
      </c>
      <c r="G7" s="5">
        <f t="shared" si="0"/>
        <v>0.91454219251787205</v>
      </c>
      <c r="H7" s="5">
        <f t="shared" si="0"/>
        <v>0.90114254169501029</v>
      </c>
      <c r="I7" s="5">
        <f t="shared" si="0"/>
        <v>0.88797138218619198</v>
      </c>
      <c r="J7" s="5">
        <f t="shared" si="0"/>
        <v>0.83748425668365445</v>
      </c>
      <c r="K7" s="5">
        <f t="shared" si="0"/>
        <v>0.79031452573014571</v>
      </c>
      <c r="L7" s="5">
        <f t="shared" si="0"/>
        <v>0.74621539663662761</v>
      </c>
      <c r="M7" s="5">
        <f t="shared" si="0"/>
        <v>0.70496054043967626</v>
      </c>
      <c r="N7" s="5">
        <f t="shared" si="0"/>
        <v>0.66634222381651254</v>
      </c>
      <c r="O7" s="5">
        <f t="shared" si="0"/>
        <v>0.63016962688310452</v>
      </c>
      <c r="P7" s="5">
        <f t="shared" si="1"/>
        <v>0.5962673268792158</v>
      </c>
      <c r="Q7" s="5">
        <f t="shared" si="1"/>
        <v>0.56447393005377722</v>
      </c>
      <c r="R7" s="5">
        <f t="shared" si="1"/>
        <v>0.53464083608879154</v>
      </c>
      <c r="S7" s="5">
        <f t="shared" si="1"/>
        <v>0.50663112117732068</v>
      </c>
      <c r="T7" s="5">
        <f t="shared" si="1"/>
        <v>0.48031852743314046</v>
      </c>
      <c r="U7" s="5">
        <f t="shared" si="1"/>
        <v>0.45558654768404844</v>
      </c>
      <c r="V7" s="5">
        <f t="shared" si="1"/>
        <v>0.43232759591155645</v>
      </c>
      <c r="W7" s="5">
        <f t="shared" si="1"/>
        <v>0.41044225466741585</v>
      </c>
      <c r="X7" s="5">
        <f t="shared" si="1"/>
        <v>0.38983859174019969</v>
      </c>
      <c r="Y7" s="5">
        <f t="shared" si="1"/>
        <v>0.37043153917835481</v>
      </c>
      <c r="Z7" s="5">
        <f t="shared" si="1"/>
        <v>0.3521423285134509</v>
      </c>
      <c r="AA7" s="5">
        <f t="shared" si="1"/>
        <v>0.33489797668038412</v>
      </c>
    </row>
    <row r="8" spans="1:27" x14ac:dyDescent="0.25">
      <c r="A8" s="4">
        <f t="shared" si="2"/>
        <v>7</v>
      </c>
      <c r="B8" s="5">
        <f t="shared" si="0"/>
        <v>0.98267369565823282</v>
      </c>
      <c r="C8" s="5">
        <f t="shared" si="0"/>
        <v>0.96568962982055562</v>
      </c>
      <c r="D8" s="5">
        <f t="shared" si="0"/>
        <v>0.94904021615183898</v>
      </c>
      <c r="E8" s="5">
        <f t="shared" si="0"/>
        <v>0.93271805470713554</v>
      </c>
      <c r="F8" s="5">
        <f t="shared" si="0"/>
        <v>0.91671592690662274</v>
      </c>
      <c r="G8" s="5">
        <f t="shared" si="0"/>
        <v>0.90102679065800217</v>
      </c>
      <c r="H8" s="5">
        <f t="shared" si="0"/>
        <v>0.88564377562163177</v>
      </c>
      <c r="I8" s="5">
        <f t="shared" si="0"/>
        <v>0.87056017861391388</v>
      </c>
      <c r="J8" s="5">
        <f t="shared" si="0"/>
        <v>0.81309151134335378</v>
      </c>
      <c r="K8" s="5">
        <f t="shared" si="0"/>
        <v>0.75991781320206331</v>
      </c>
      <c r="L8" s="5">
        <f t="shared" si="0"/>
        <v>0.71068133013012147</v>
      </c>
      <c r="M8" s="5">
        <f t="shared" si="0"/>
        <v>0.66505711362233599</v>
      </c>
      <c r="N8" s="5">
        <f t="shared" si="0"/>
        <v>0.62274974188459109</v>
      </c>
      <c r="O8" s="5">
        <f t="shared" si="0"/>
        <v>0.58349039526213387</v>
      </c>
      <c r="P8" s="5">
        <f t="shared" si="1"/>
        <v>0.54703424484331731</v>
      </c>
      <c r="Q8" s="5">
        <f t="shared" si="1"/>
        <v>0.51315811823070645</v>
      </c>
      <c r="R8" s="5">
        <f t="shared" si="1"/>
        <v>0.48165841089080319</v>
      </c>
      <c r="S8" s="5">
        <f t="shared" si="1"/>
        <v>0.45234921533689343</v>
      </c>
      <c r="T8" s="5">
        <f t="shared" si="1"/>
        <v>0.425060643746142</v>
      </c>
      <c r="U8" s="5">
        <f t="shared" si="1"/>
        <v>0.39963732252986695</v>
      </c>
      <c r="V8" s="5">
        <f t="shared" si="1"/>
        <v>0.37593703992309269</v>
      </c>
      <c r="W8" s="5">
        <f t="shared" si="1"/>
        <v>0.35382952988570338</v>
      </c>
      <c r="X8" s="5">
        <f t="shared" si="1"/>
        <v>0.33319537755572626</v>
      </c>
      <c r="Y8" s="5">
        <f t="shared" si="1"/>
        <v>0.31392503320199561</v>
      </c>
      <c r="Z8" s="5">
        <f t="shared" si="1"/>
        <v>0.29591792312054699</v>
      </c>
      <c r="AA8" s="5">
        <f t="shared" si="1"/>
        <v>0.27908164723365342</v>
      </c>
    </row>
    <row r="9" spans="1:27" x14ac:dyDescent="0.25">
      <c r="A9" s="4">
        <f t="shared" si="2"/>
        <v>8</v>
      </c>
      <c r="B9" s="5">
        <f t="shared" si="0"/>
        <v>0.98022313781369852</v>
      </c>
      <c r="C9" s="5">
        <f t="shared" si="0"/>
        <v>0.96088520380154796</v>
      </c>
      <c r="D9" s="5">
        <f t="shared" si="0"/>
        <v>0.94197540064698659</v>
      </c>
      <c r="E9" s="5">
        <f t="shared" si="0"/>
        <v>0.92348322248231218</v>
      </c>
      <c r="F9" s="5">
        <f t="shared" si="0"/>
        <v>0.90539844632752842</v>
      </c>
      <c r="G9" s="5">
        <f t="shared" si="0"/>
        <v>0.88771112380098749</v>
      </c>
      <c r="H9" s="5">
        <f t="shared" si="0"/>
        <v>0.8704115730925126</v>
      </c>
      <c r="I9" s="5">
        <f t="shared" si="0"/>
        <v>0.85349037119011162</v>
      </c>
      <c r="J9" s="5">
        <f t="shared" si="0"/>
        <v>0.78940923431393573</v>
      </c>
      <c r="K9" s="5">
        <f t="shared" si="0"/>
        <v>0.73069020500198378</v>
      </c>
      <c r="L9" s="5">
        <f t="shared" si="0"/>
        <v>0.67683936202868722</v>
      </c>
      <c r="M9" s="5">
        <f t="shared" si="0"/>
        <v>0.62741237134182648</v>
      </c>
      <c r="N9" s="5">
        <f t="shared" si="0"/>
        <v>0.5820091045650384</v>
      </c>
      <c r="O9" s="5">
        <f t="shared" si="0"/>
        <v>0.54026888450197574</v>
      </c>
      <c r="P9" s="5">
        <f t="shared" si="1"/>
        <v>0.50186627967276809</v>
      </c>
      <c r="Q9" s="5">
        <f t="shared" si="1"/>
        <v>0.46650738020973315</v>
      </c>
      <c r="R9" s="5">
        <f t="shared" si="1"/>
        <v>0.43392649629802077</v>
      </c>
      <c r="S9" s="5">
        <f t="shared" si="1"/>
        <v>0.4038832279793691</v>
      </c>
      <c r="T9" s="5">
        <f t="shared" si="1"/>
        <v>0.37615986172224958</v>
      </c>
      <c r="U9" s="5">
        <f t="shared" si="1"/>
        <v>0.35055905485076044</v>
      </c>
      <c r="V9" s="5">
        <f t="shared" si="1"/>
        <v>0.32690177384616753</v>
      </c>
      <c r="W9" s="5">
        <f t="shared" si="1"/>
        <v>0.30502545679802012</v>
      </c>
      <c r="X9" s="5">
        <f t="shared" si="1"/>
        <v>0.28478237397925327</v>
      </c>
      <c r="Y9" s="5">
        <f t="shared" si="1"/>
        <v>0.26603816373050476</v>
      </c>
      <c r="Z9" s="5">
        <f t="shared" si="1"/>
        <v>0.24867052363071171</v>
      </c>
      <c r="AA9" s="5">
        <f t="shared" si="1"/>
        <v>0.23256803936137788</v>
      </c>
    </row>
    <row r="10" spans="1:27" x14ac:dyDescent="0.25">
      <c r="A10" s="4">
        <f t="shared" si="2"/>
        <v>9</v>
      </c>
      <c r="B10" s="5">
        <f t="shared" si="0"/>
        <v>0.97777869108598348</v>
      </c>
      <c r="C10" s="5">
        <f t="shared" si="0"/>
        <v>0.95610468039955032</v>
      </c>
      <c r="D10" s="5">
        <f t="shared" si="0"/>
        <v>0.93496317682083041</v>
      </c>
      <c r="E10" s="5">
        <f t="shared" si="0"/>
        <v>0.91433982423991289</v>
      </c>
      <c r="F10" s="5">
        <f t="shared" si="0"/>
        <v>0.89422068773089236</v>
      </c>
      <c r="G10" s="5">
        <f t="shared" si="0"/>
        <v>0.87459224019801729</v>
      </c>
      <c r="H10" s="5">
        <f t="shared" si="0"/>
        <v>0.85544134947667083</v>
      </c>
      <c r="I10" s="5">
        <f t="shared" si="0"/>
        <v>0.83675526587265847</v>
      </c>
      <c r="J10" s="5">
        <f t="shared" si="0"/>
        <v>0.76641673234362695</v>
      </c>
      <c r="K10" s="5">
        <f t="shared" si="0"/>
        <v>0.70258673557883045</v>
      </c>
      <c r="L10" s="5">
        <f t="shared" si="0"/>
        <v>0.64460891621779726</v>
      </c>
      <c r="M10" s="5">
        <f t="shared" si="0"/>
        <v>0.59189846353002495</v>
      </c>
      <c r="N10" s="5">
        <f t="shared" si="0"/>
        <v>0.54393374258414806</v>
      </c>
      <c r="O10" s="5">
        <f t="shared" si="0"/>
        <v>0.50024896713145905</v>
      </c>
      <c r="P10" s="5">
        <f t="shared" si="1"/>
        <v>0.46042777951630098</v>
      </c>
      <c r="Q10" s="5">
        <f t="shared" si="1"/>
        <v>0.42409761837248466</v>
      </c>
      <c r="R10" s="5">
        <f t="shared" si="1"/>
        <v>0.39092477143965831</v>
      </c>
      <c r="S10" s="5">
        <f t="shared" si="1"/>
        <v>0.36061002498157957</v>
      </c>
      <c r="T10" s="5">
        <f t="shared" si="1"/>
        <v>0.33288483338252178</v>
      </c>
      <c r="U10" s="5">
        <f t="shared" si="1"/>
        <v>0.3075079428515442</v>
      </c>
      <c r="V10" s="5">
        <f t="shared" si="1"/>
        <v>0.28426241204014574</v>
      </c>
      <c r="W10" s="5">
        <f t="shared" si="1"/>
        <v>0.26295297999829326</v>
      </c>
      <c r="X10" s="5">
        <f t="shared" si="1"/>
        <v>0.24340373844380622</v>
      </c>
      <c r="Y10" s="5">
        <f t="shared" si="1"/>
        <v>0.22545607095805489</v>
      </c>
      <c r="Z10" s="5">
        <f t="shared" si="1"/>
        <v>0.20896682658043003</v>
      </c>
      <c r="AA10" s="5">
        <f t="shared" si="1"/>
        <v>0.1938066994678149</v>
      </c>
    </row>
    <row r="11" spans="1:27" x14ac:dyDescent="0.25">
      <c r="A11" s="4">
        <f t="shared" si="2"/>
        <v>10</v>
      </c>
      <c r="B11" s="5">
        <f t="shared" si="0"/>
        <v>0.97534034023539518</v>
      </c>
      <c r="C11" s="5">
        <f t="shared" si="0"/>
        <v>0.95134794069607009</v>
      </c>
      <c r="D11" s="5">
        <f t="shared" si="0"/>
        <v>0.92800315317203996</v>
      </c>
      <c r="E11" s="5">
        <f t="shared" si="0"/>
        <v>0.90528695469298315</v>
      </c>
      <c r="F11" s="5">
        <f t="shared" si="0"/>
        <v>0.88318092615396759</v>
      </c>
      <c r="G11" s="5">
        <f t="shared" si="0"/>
        <v>0.86166723172218462</v>
      </c>
      <c r="H11" s="5">
        <f t="shared" si="0"/>
        <v>0.84072859899427099</v>
      </c>
      <c r="I11" s="5">
        <f t="shared" si="0"/>
        <v>0.82034829987515534</v>
      </c>
      <c r="J11" s="5">
        <f t="shared" si="0"/>
        <v>0.74409391489672516</v>
      </c>
      <c r="K11" s="5">
        <f t="shared" si="0"/>
        <v>0.67556416882579851</v>
      </c>
      <c r="L11" s="5">
        <f t="shared" si="0"/>
        <v>0.61391325354075932</v>
      </c>
      <c r="M11" s="5">
        <f t="shared" si="0"/>
        <v>0.55839477691511785</v>
      </c>
      <c r="N11" s="5">
        <f t="shared" si="0"/>
        <v>0.5083492921347178</v>
      </c>
      <c r="O11" s="5">
        <f t="shared" si="0"/>
        <v>0.46319348808468425</v>
      </c>
      <c r="P11" s="5">
        <f t="shared" si="1"/>
        <v>0.42241080689568894</v>
      </c>
      <c r="Q11" s="5">
        <f t="shared" si="1"/>
        <v>0.38554328942953148</v>
      </c>
      <c r="R11" s="5">
        <f t="shared" si="1"/>
        <v>0.3521844787744669</v>
      </c>
      <c r="S11" s="5">
        <f t="shared" si="1"/>
        <v>0.32197323659069599</v>
      </c>
      <c r="T11" s="5">
        <f t="shared" si="1"/>
        <v>0.2945883481261255</v>
      </c>
      <c r="U11" s="5">
        <f t="shared" si="1"/>
        <v>0.26974380951889843</v>
      </c>
      <c r="V11" s="5">
        <f t="shared" si="1"/>
        <v>0.24718470612186585</v>
      </c>
      <c r="W11" s="5">
        <f t="shared" si="1"/>
        <v>0.22668360344680452</v>
      </c>
      <c r="X11" s="5">
        <f t="shared" si="1"/>
        <v>0.20803738328530447</v>
      </c>
      <c r="Y11" s="5">
        <f t="shared" si="1"/>
        <v>0.19106446691360587</v>
      </c>
      <c r="Z11" s="5">
        <f t="shared" si="1"/>
        <v>0.17560237527767228</v>
      </c>
      <c r="AA11" s="5">
        <f t="shared" si="1"/>
        <v>0.16150558288984573</v>
      </c>
    </row>
    <row r="12" spans="1:27" x14ac:dyDescent="0.25">
      <c r="A12" s="4">
        <f t="shared" si="2"/>
        <v>11</v>
      </c>
      <c r="B12" s="5">
        <f t="shared" si="0"/>
        <v>0.97290807006024471</v>
      </c>
      <c r="C12" s="5">
        <f t="shared" si="0"/>
        <v>0.94661486636424896</v>
      </c>
      <c r="D12" s="5">
        <f t="shared" si="0"/>
        <v>0.92109494111368717</v>
      </c>
      <c r="E12" s="5">
        <f t="shared" si="0"/>
        <v>0.89632371751780526</v>
      </c>
      <c r="F12" s="5">
        <f t="shared" si="0"/>
        <v>0.87227745792984479</v>
      </c>
      <c r="G12" s="5">
        <f t="shared" si="0"/>
        <v>0.8489332332238273</v>
      </c>
      <c r="H12" s="5">
        <f t="shared" si="0"/>
        <v>0.82626889336046294</v>
      </c>
      <c r="I12" s="5">
        <f t="shared" si="0"/>
        <v>0.80426303909328967</v>
      </c>
      <c r="J12" s="5">
        <f t="shared" si="0"/>
        <v>0.72242127659876232</v>
      </c>
      <c r="K12" s="5">
        <f t="shared" si="0"/>
        <v>0.6495809315632679</v>
      </c>
      <c r="L12" s="5">
        <f t="shared" si="0"/>
        <v>0.5846792890864374</v>
      </c>
      <c r="M12" s="5">
        <f t="shared" si="0"/>
        <v>0.52678752539162055</v>
      </c>
      <c r="N12" s="5">
        <f t="shared" si="0"/>
        <v>0.47509279638758667</v>
      </c>
      <c r="O12" s="5">
        <f t="shared" si="0"/>
        <v>0.42888285933767062</v>
      </c>
      <c r="P12" s="5">
        <f t="shared" si="1"/>
        <v>0.38753285036301738</v>
      </c>
      <c r="Q12" s="5">
        <f t="shared" si="1"/>
        <v>0.3504938994813922</v>
      </c>
      <c r="R12" s="5">
        <f t="shared" si="1"/>
        <v>0.31728331421123146</v>
      </c>
      <c r="S12" s="5">
        <f t="shared" si="1"/>
        <v>0.28747610409883567</v>
      </c>
      <c r="T12" s="5">
        <f t="shared" si="1"/>
        <v>0.26069765320896066</v>
      </c>
      <c r="U12" s="5">
        <f t="shared" si="1"/>
        <v>0.23661737677096348</v>
      </c>
      <c r="V12" s="5">
        <f t="shared" si="1"/>
        <v>0.21494322271466598</v>
      </c>
      <c r="W12" s="5">
        <f t="shared" si="1"/>
        <v>0.19541689952310734</v>
      </c>
      <c r="X12" s="5">
        <f t="shared" si="1"/>
        <v>0.17780972930367903</v>
      </c>
      <c r="Y12" s="5">
        <f t="shared" si="1"/>
        <v>0.1619190397572931</v>
      </c>
      <c r="Z12" s="5">
        <f t="shared" si="1"/>
        <v>0.14756502124174142</v>
      </c>
      <c r="AA12" s="5">
        <f t="shared" si="1"/>
        <v>0.13458798574153813</v>
      </c>
    </row>
    <row r="13" spans="1:27" x14ac:dyDescent="0.25">
      <c r="A13" s="4">
        <f t="shared" si="2"/>
        <v>12</v>
      </c>
      <c r="B13" s="5">
        <f t="shared" si="0"/>
        <v>0.97048186539675274</v>
      </c>
      <c r="C13" s="5">
        <f t="shared" si="0"/>
        <v>0.94190533966591972</v>
      </c>
      <c r="D13" s="5">
        <f t="shared" si="0"/>
        <v>0.91423815495155047</v>
      </c>
      <c r="E13" s="5">
        <f t="shared" si="0"/>
        <v>0.88744922526515368</v>
      </c>
      <c r="F13" s="5">
        <f t="shared" si="0"/>
        <v>0.86150860042453792</v>
      </c>
      <c r="G13" s="5">
        <f t="shared" si="0"/>
        <v>0.83638742189539661</v>
      </c>
      <c r="H13" s="5">
        <f t="shared" si="0"/>
        <v>0.81205788045254323</v>
      </c>
      <c r="I13" s="5">
        <f t="shared" si="0"/>
        <v>0.78849317558165644</v>
      </c>
      <c r="J13" s="5">
        <f t="shared" si="0"/>
        <v>0.70137988019297326</v>
      </c>
      <c r="K13" s="5">
        <f t="shared" si="0"/>
        <v>0.62459704958006512</v>
      </c>
      <c r="L13" s="5">
        <f t="shared" si="0"/>
        <v>0.5568374181775595</v>
      </c>
      <c r="M13" s="5">
        <f t="shared" si="0"/>
        <v>0.4969693635770005</v>
      </c>
      <c r="N13" s="5">
        <f t="shared" si="0"/>
        <v>0.44401195924073528</v>
      </c>
      <c r="O13" s="5">
        <f t="shared" si="0"/>
        <v>0.39711375864599124</v>
      </c>
      <c r="P13" s="5">
        <f t="shared" si="1"/>
        <v>0.35553472510368567</v>
      </c>
      <c r="Q13" s="5">
        <f t="shared" si="1"/>
        <v>0.31863081771035656</v>
      </c>
      <c r="R13" s="5">
        <f t="shared" si="1"/>
        <v>0.28584082361372198</v>
      </c>
      <c r="S13" s="5">
        <f t="shared" si="1"/>
        <v>0.25667509294538904</v>
      </c>
      <c r="T13" s="5">
        <f t="shared" si="1"/>
        <v>0.23070588779554044</v>
      </c>
      <c r="U13" s="5">
        <f t="shared" si="1"/>
        <v>0.20755910243066969</v>
      </c>
      <c r="V13" s="5">
        <f t="shared" si="1"/>
        <v>0.18690715018666609</v>
      </c>
      <c r="W13" s="5">
        <f t="shared" si="1"/>
        <v>0.16846284441647186</v>
      </c>
      <c r="X13" s="5">
        <f t="shared" si="1"/>
        <v>0.15197412760998211</v>
      </c>
      <c r="Y13" s="5">
        <f t="shared" si="1"/>
        <v>0.13721952521804504</v>
      </c>
      <c r="Z13" s="5">
        <f t="shared" si="1"/>
        <v>0.12400421953087515</v>
      </c>
      <c r="AA13" s="5">
        <f t="shared" si="1"/>
        <v>0.11215665478461512</v>
      </c>
    </row>
    <row r="14" spans="1:27" x14ac:dyDescent="0.25">
      <c r="A14" s="4">
        <f t="shared" si="2"/>
        <v>13</v>
      </c>
      <c r="B14" s="5">
        <f t="shared" si="0"/>
        <v>0.96806171111895523</v>
      </c>
      <c r="C14" s="5">
        <f t="shared" si="0"/>
        <v>0.93721924344867635</v>
      </c>
      <c r="D14" s="5">
        <f t="shared" si="0"/>
        <v>0.90743241186258117</v>
      </c>
      <c r="E14" s="5">
        <f t="shared" si="0"/>
        <v>0.87866259927242929</v>
      </c>
      <c r="F14" s="5">
        <f t="shared" si="0"/>
        <v>0.85087269177732161</v>
      </c>
      <c r="G14" s="5">
        <f t="shared" si="0"/>
        <v>0.82402701664571099</v>
      </c>
      <c r="H14" s="5">
        <f t="shared" si="0"/>
        <v>0.79809128300004251</v>
      </c>
      <c r="I14" s="5">
        <f t="shared" si="0"/>
        <v>0.77303252508005538</v>
      </c>
      <c r="J14" s="5">
        <f t="shared" si="0"/>
        <v>0.68095133999317792</v>
      </c>
      <c r="K14" s="5">
        <f t="shared" si="0"/>
        <v>0.600574086134678</v>
      </c>
      <c r="L14" s="5">
        <f t="shared" si="0"/>
        <v>0.53032135064529462</v>
      </c>
      <c r="M14" s="5">
        <f t="shared" si="0"/>
        <v>0.46883902224245327</v>
      </c>
      <c r="N14" s="5">
        <f t="shared" si="0"/>
        <v>0.41496444788853759</v>
      </c>
      <c r="O14" s="5">
        <f t="shared" si="0"/>
        <v>0.36769792467221413</v>
      </c>
      <c r="P14" s="5">
        <f t="shared" si="1"/>
        <v>0.32617864688411524</v>
      </c>
      <c r="Q14" s="5">
        <f t="shared" si="1"/>
        <v>0.28966437973668779</v>
      </c>
      <c r="R14" s="5">
        <f t="shared" si="1"/>
        <v>0.25751425550785767</v>
      </c>
      <c r="S14" s="5">
        <f t="shared" si="1"/>
        <v>0.22917419012981158</v>
      </c>
      <c r="T14" s="5">
        <f t="shared" si="1"/>
        <v>0.20416450247392959</v>
      </c>
      <c r="U14" s="5">
        <f t="shared" si="1"/>
        <v>0.18206938809707865</v>
      </c>
      <c r="V14" s="5">
        <f t="shared" si="1"/>
        <v>0.16252795668405748</v>
      </c>
      <c r="W14" s="5">
        <f t="shared" si="1"/>
        <v>0.14522659001419991</v>
      </c>
      <c r="X14" s="5">
        <f t="shared" si="1"/>
        <v>0.12989241676066848</v>
      </c>
      <c r="Y14" s="5">
        <f t="shared" si="1"/>
        <v>0.11628773323563139</v>
      </c>
      <c r="Z14" s="5">
        <f t="shared" si="1"/>
        <v>0.10420522649653374</v>
      </c>
      <c r="AA14" s="5">
        <f t="shared" si="1"/>
        <v>9.3463878987179255E-2</v>
      </c>
    </row>
    <row r="15" spans="1:27" x14ac:dyDescent="0.25">
      <c r="A15" s="4">
        <f t="shared" si="2"/>
        <v>14</v>
      </c>
      <c r="B15" s="5">
        <f t="shared" si="0"/>
        <v>0.96564759213860896</v>
      </c>
      <c r="C15" s="5">
        <f t="shared" si="0"/>
        <v>0.93255646114296176</v>
      </c>
      <c r="D15" s="5">
        <f t="shared" si="0"/>
        <v>0.90067733187352939</v>
      </c>
      <c r="E15" s="5">
        <f t="shared" si="0"/>
        <v>0.86996296957666264</v>
      </c>
      <c r="F15" s="5">
        <f t="shared" si="0"/>
        <v>0.8403680906442681</v>
      </c>
      <c r="G15" s="5">
        <f t="shared" si="0"/>
        <v>0.81184927748345925</v>
      </c>
      <c r="H15" s="5">
        <f t="shared" si="0"/>
        <v>0.78436489729733894</v>
      </c>
      <c r="I15" s="5">
        <f t="shared" si="0"/>
        <v>0.75787502458828948</v>
      </c>
      <c r="J15" s="5">
        <f t="shared" si="0"/>
        <v>0.66111780581861923</v>
      </c>
      <c r="K15" s="5">
        <f t="shared" si="0"/>
        <v>0.57747508282180582</v>
      </c>
      <c r="L15" s="5">
        <f t="shared" si="0"/>
        <v>0.50506795299551888</v>
      </c>
      <c r="M15" s="5">
        <f t="shared" si="0"/>
        <v>0.44230096437967292</v>
      </c>
      <c r="N15" s="5">
        <f t="shared" si="0"/>
        <v>0.3878172410173249</v>
      </c>
      <c r="O15" s="5">
        <f t="shared" si="0"/>
        <v>0.34046104136316119</v>
      </c>
      <c r="P15" s="5">
        <f t="shared" si="1"/>
        <v>0.29924646503129837</v>
      </c>
      <c r="Q15" s="5">
        <f t="shared" si="1"/>
        <v>0.26333125430607973</v>
      </c>
      <c r="R15" s="5">
        <f t="shared" si="1"/>
        <v>0.23199482478185374</v>
      </c>
      <c r="S15" s="5">
        <f t="shared" si="1"/>
        <v>0.20461981261590317</v>
      </c>
      <c r="T15" s="5">
        <f t="shared" si="1"/>
        <v>0.18067655086188467</v>
      </c>
      <c r="U15" s="5">
        <f t="shared" si="1"/>
        <v>0.15970998955884091</v>
      </c>
      <c r="V15" s="5">
        <f t="shared" si="1"/>
        <v>0.14132865798613695</v>
      </c>
      <c r="W15" s="5">
        <f t="shared" si="1"/>
        <v>0.12519533621913784</v>
      </c>
      <c r="X15" s="5">
        <f t="shared" si="1"/>
        <v>0.11101915962450297</v>
      </c>
      <c r="Y15" s="5">
        <f t="shared" si="1"/>
        <v>9.8548926470874057E-2</v>
      </c>
      <c r="Z15" s="5">
        <f t="shared" si="1"/>
        <v>8.7567417223977942E-2</v>
      </c>
      <c r="AA15" s="5">
        <f t="shared" si="1"/>
        <v>7.7886565822649384E-2</v>
      </c>
    </row>
    <row r="16" spans="1:27" x14ac:dyDescent="0.25">
      <c r="A16" s="4">
        <f t="shared" si="2"/>
        <v>15</v>
      </c>
      <c r="B16" s="5">
        <f t="shared" si="0"/>
        <v>0.9632394934050964</v>
      </c>
      <c r="C16" s="5">
        <f t="shared" si="0"/>
        <v>0.92791687675916612</v>
      </c>
      <c r="D16" s="5">
        <f t="shared" si="0"/>
        <v>0.8939725378397313</v>
      </c>
      <c r="E16" s="5">
        <f t="shared" si="0"/>
        <v>0.86134947482837909</v>
      </c>
      <c r="F16" s="5">
        <f t="shared" si="0"/>
        <v>0.82999317594495636</v>
      </c>
      <c r="G16" s="5">
        <f t="shared" si="0"/>
        <v>0.79985150490981216</v>
      </c>
      <c r="H16" s="5">
        <f t="shared" si="0"/>
        <v>0.77087459193841679</v>
      </c>
      <c r="I16" s="5">
        <f t="shared" si="0"/>
        <v>0.74301472998851925</v>
      </c>
      <c r="J16" s="5">
        <f t="shared" si="0"/>
        <v>0.64186194739671765</v>
      </c>
      <c r="K16" s="5">
        <f t="shared" si="0"/>
        <v>0.55526450271327477</v>
      </c>
      <c r="L16" s="5">
        <f t="shared" si="0"/>
        <v>0.48101709809097021</v>
      </c>
      <c r="M16" s="5">
        <f t="shared" si="0"/>
        <v>0.41726506073554037</v>
      </c>
      <c r="N16" s="5">
        <f t="shared" si="0"/>
        <v>0.36244601964235967</v>
      </c>
      <c r="O16" s="5">
        <f t="shared" si="0"/>
        <v>0.31524170496588994</v>
      </c>
      <c r="P16" s="5">
        <f t="shared" si="1"/>
        <v>0.27453804131311776</v>
      </c>
      <c r="Q16" s="5">
        <f t="shared" si="1"/>
        <v>0.23939204936916339</v>
      </c>
      <c r="R16" s="5">
        <f t="shared" si="1"/>
        <v>0.2090043466503187</v>
      </c>
      <c r="S16" s="5">
        <f t="shared" si="1"/>
        <v>0.18269626126419927</v>
      </c>
      <c r="T16" s="5">
        <f t="shared" si="1"/>
        <v>0.15989075297511918</v>
      </c>
      <c r="U16" s="5">
        <f t="shared" si="1"/>
        <v>0.1400964820691587</v>
      </c>
      <c r="V16" s="5">
        <f t="shared" si="1"/>
        <v>0.1228944852053365</v>
      </c>
      <c r="W16" s="5">
        <f t="shared" si="1"/>
        <v>0.10792701398201539</v>
      </c>
      <c r="X16" s="5">
        <f t="shared" si="1"/>
        <v>9.4888170619233325E-2</v>
      </c>
      <c r="Y16" s="5">
        <f t="shared" si="1"/>
        <v>8.351603938209666E-2</v>
      </c>
      <c r="Z16" s="5">
        <f t="shared" si="1"/>
        <v>7.3586064894099107E-2</v>
      </c>
      <c r="AA16" s="5">
        <f t="shared" si="1"/>
        <v>6.4905471518874491E-2</v>
      </c>
    </row>
    <row r="17" spans="1:27" x14ac:dyDescent="0.25">
      <c r="A17" s="4">
        <f t="shared" si="2"/>
        <v>16</v>
      </c>
      <c r="B17" s="5">
        <f t="shared" si="0"/>
        <v>0.9608373999053329</v>
      </c>
      <c r="C17" s="5">
        <f t="shared" si="0"/>
        <v>0.92330037488474248</v>
      </c>
      <c r="D17" s="5">
        <f t="shared" si="0"/>
        <v>0.88731765542405105</v>
      </c>
      <c r="E17" s="5">
        <f t="shared" si="0"/>
        <v>0.8528212622063156</v>
      </c>
      <c r="F17" s="5">
        <f t="shared" si="0"/>
        <v>0.81974634661230239</v>
      </c>
      <c r="G17" s="5">
        <f t="shared" si="0"/>
        <v>0.78803103932001206</v>
      </c>
      <c r="H17" s="5">
        <f t="shared" si="0"/>
        <v>0.7576163065733823</v>
      </c>
      <c r="I17" s="5">
        <f t="shared" si="0"/>
        <v>0.72844581371423445</v>
      </c>
      <c r="J17" s="5">
        <f t="shared" si="0"/>
        <v>0.62316693922011435</v>
      </c>
      <c r="K17" s="5">
        <f t="shared" si="0"/>
        <v>0.53390817568584104</v>
      </c>
      <c r="L17" s="5">
        <f t="shared" si="0"/>
        <v>0.45811152199140021</v>
      </c>
      <c r="M17" s="5">
        <f t="shared" si="0"/>
        <v>0.39364628371277405</v>
      </c>
      <c r="N17" s="5">
        <f t="shared" si="0"/>
        <v>0.33873459779659787</v>
      </c>
      <c r="O17" s="5">
        <f t="shared" si="0"/>
        <v>0.29189046756100923</v>
      </c>
      <c r="P17" s="5">
        <f t="shared" si="1"/>
        <v>0.2518697626725851</v>
      </c>
      <c r="Q17" s="5">
        <f t="shared" si="1"/>
        <v>0.21762913579014853</v>
      </c>
      <c r="R17" s="5">
        <f t="shared" si="1"/>
        <v>0.18829220418947626</v>
      </c>
      <c r="S17" s="5">
        <f t="shared" si="1"/>
        <v>0.16312166184303503</v>
      </c>
      <c r="T17" s="5">
        <f t="shared" si="1"/>
        <v>0.14149624157090193</v>
      </c>
      <c r="U17" s="5">
        <f t="shared" si="1"/>
        <v>0.12289165093785848</v>
      </c>
      <c r="V17" s="5">
        <f t="shared" si="1"/>
        <v>0.10686476974377089</v>
      </c>
      <c r="W17" s="5">
        <f t="shared" si="1"/>
        <v>9.3040529294840857E-2</v>
      </c>
      <c r="X17" s="5">
        <f t="shared" si="1"/>
        <v>8.1101000529259254E-2</v>
      </c>
      <c r="Y17" s="5">
        <f t="shared" si="1"/>
        <v>7.0776304561098874E-2</v>
      </c>
      <c r="Z17" s="5">
        <f t="shared" si="1"/>
        <v>6.1837029322772352E-2</v>
      </c>
      <c r="AA17" s="5">
        <f t="shared" si="1"/>
        <v>5.4087892932395409E-2</v>
      </c>
    </row>
    <row r="18" spans="1:27" x14ac:dyDescent="0.25">
      <c r="A18" s="4">
        <f t="shared" si="2"/>
        <v>17</v>
      </c>
      <c r="B18" s="5">
        <f t="shared" ref="B18:O33" si="3">1/(1+B$1)^$A18</f>
        <v>0.95844129666367384</v>
      </c>
      <c r="C18" s="5">
        <f t="shared" si="3"/>
        <v>0.9187068406813359</v>
      </c>
      <c r="D18" s="5">
        <f t="shared" si="3"/>
        <v>0.88071231307598108</v>
      </c>
      <c r="E18" s="5">
        <f t="shared" si="3"/>
        <v>0.84437748733298568</v>
      </c>
      <c r="F18" s="5">
        <f t="shared" si="3"/>
        <v>0.80962602134548389</v>
      </c>
      <c r="G18" s="5">
        <f t="shared" si="3"/>
        <v>0.77638526041380518</v>
      </c>
      <c r="H18" s="5">
        <f t="shared" si="3"/>
        <v>0.74458605068637085</v>
      </c>
      <c r="I18" s="5">
        <f t="shared" si="3"/>
        <v>0.7141625624649357</v>
      </c>
      <c r="J18" s="5">
        <f t="shared" si="3"/>
        <v>0.60501644584477121</v>
      </c>
      <c r="K18" s="5">
        <f t="shared" si="3"/>
        <v>0.51337324585177024</v>
      </c>
      <c r="L18" s="5">
        <f t="shared" si="3"/>
        <v>0.43629668761085727</v>
      </c>
      <c r="M18" s="5">
        <f t="shared" si="3"/>
        <v>0.37136441859695657</v>
      </c>
      <c r="N18" s="5">
        <f t="shared" si="3"/>
        <v>0.31657439046411018</v>
      </c>
      <c r="O18" s="5">
        <f t="shared" si="3"/>
        <v>0.27026895144537894</v>
      </c>
      <c r="P18" s="5">
        <f t="shared" ref="P18:AA18" si="4">1/(1+P$1)^$A18</f>
        <v>0.23107317676383954</v>
      </c>
      <c r="Q18" s="5">
        <f t="shared" si="4"/>
        <v>0.19784466890013502</v>
      </c>
      <c r="R18" s="5">
        <f t="shared" si="4"/>
        <v>0.16963261638691554</v>
      </c>
      <c r="S18" s="5">
        <f t="shared" si="4"/>
        <v>0.14564434093128129</v>
      </c>
      <c r="T18" s="5">
        <f t="shared" si="4"/>
        <v>0.12521791289460349</v>
      </c>
      <c r="U18" s="5">
        <f t="shared" si="4"/>
        <v>0.107799693805139</v>
      </c>
      <c r="V18" s="5">
        <f t="shared" si="4"/>
        <v>9.2925886733713825E-2</v>
      </c>
      <c r="W18" s="5">
        <f t="shared" si="4"/>
        <v>8.0207352840380053E-2</v>
      </c>
      <c r="X18" s="5">
        <f t="shared" si="4"/>
        <v>6.9317094469452362E-2</v>
      </c>
      <c r="Y18" s="5">
        <f t="shared" si="4"/>
        <v>5.9979919119575315E-2</v>
      </c>
      <c r="Z18" s="5">
        <f t="shared" si="4"/>
        <v>5.1963890187203661E-2</v>
      </c>
      <c r="AA18" s="5">
        <f t="shared" si="4"/>
        <v>4.5073244110329508E-2</v>
      </c>
    </row>
    <row r="19" spans="1:27" x14ac:dyDescent="0.25">
      <c r="A19" s="4">
        <f t="shared" si="2"/>
        <v>18</v>
      </c>
      <c r="B19" s="5">
        <f t="shared" si="3"/>
        <v>0.95605116874181917</v>
      </c>
      <c r="C19" s="5">
        <f t="shared" si="3"/>
        <v>0.91413615988192654</v>
      </c>
      <c r="D19" s="5">
        <f t="shared" si="3"/>
        <v>0.8741561420108992</v>
      </c>
      <c r="E19" s="5">
        <f t="shared" si="3"/>
        <v>0.83601731419107495</v>
      </c>
      <c r="F19" s="5">
        <f t="shared" si="3"/>
        <v>0.79963063836590986</v>
      </c>
      <c r="G19" s="5">
        <f t="shared" si="3"/>
        <v>0.76491158661458636</v>
      </c>
      <c r="H19" s="5">
        <f t="shared" si="3"/>
        <v>0.73177990239446755</v>
      </c>
      <c r="I19" s="5">
        <f t="shared" si="3"/>
        <v>0.7001593749656233</v>
      </c>
      <c r="J19" s="5">
        <f t="shared" si="3"/>
        <v>0.5873946076162827</v>
      </c>
      <c r="K19" s="5">
        <f t="shared" si="3"/>
        <v>0.49362812101131748</v>
      </c>
      <c r="L19" s="5">
        <f t="shared" si="3"/>
        <v>0.41552065486748313</v>
      </c>
      <c r="M19" s="5">
        <f t="shared" si="3"/>
        <v>0.35034379112920433</v>
      </c>
      <c r="N19" s="5">
        <f t="shared" si="3"/>
        <v>0.29586391632159825</v>
      </c>
      <c r="O19" s="5">
        <f t="shared" si="3"/>
        <v>0.25024902911609154</v>
      </c>
      <c r="P19" s="5">
        <f t="shared" ref="P19:AA34" si="5">1/(1+P$1)^$A19</f>
        <v>0.21199374015031147</v>
      </c>
      <c r="Q19" s="5">
        <f t="shared" si="5"/>
        <v>0.17985878990921364</v>
      </c>
      <c r="R19" s="5">
        <f t="shared" si="5"/>
        <v>0.15282217692514913</v>
      </c>
      <c r="S19" s="5">
        <f t="shared" si="5"/>
        <v>0.13003959011721541</v>
      </c>
      <c r="T19" s="5">
        <f t="shared" si="5"/>
        <v>0.1108123122961093</v>
      </c>
      <c r="U19" s="5">
        <f t="shared" si="5"/>
        <v>9.4561134916788581E-2</v>
      </c>
      <c r="V19" s="5">
        <f t="shared" si="5"/>
        <v>8.0805118898881603E-2</v>
      </c>
      <c r="W19" s="5">
        <f t="shared" si="5"/>
        <v>6.9144269689982801E-2</v>
      </c>
      <c r="X19" s="5">
        <f t="shared" si="5"/>
        <v>5.9245379888420824E-2</v>
      </c>
      <c r="Y19" s="5">
        <f t="shared" si="5"/>
        <v>5.0830439931843489E-2</v>
      </c>
      <c r="Z19" s="5">
        <f t="shared" si="5"/>
        <v>4.3667134611095518E-2</v>
      </c>
      <c r="AA19" s="5">
        <f t="shared" si="5"/>
        <v>3.7561036758607926E-2</v>
      </c>
    </row>
    <row r="20" spans="1:27" x14ac:dyDescent="0.25">
      <c r="A20" s="4">
        <f t="shared" si="2"/>
        <v>19</v>
      </c>
      <c r="B20" s="5">
        <f t="shared" si="3"/>
        <v>0.95366700123872261</v>
      </c>
      <c r="C20" s="5">
        <f t="shared" si="3"/>
        <v>0.90958821878798668</v>
      </c>
      <c r="D20" s="5">
        <f t="shared" si="3"/>
        <v>0.86764877618947811</v>
      </c>
      <c r="E20" s="5">
        <f t="shared" si="3"/>
        <v>0.82773991504066846</v>
      </c>
      <c r="F20" s="5">
        <f t="shared" si="3"/>
        <v>0.78975865517620747</v>
      </c>
      <c r="G20" s="5">
        <f t="shared" si="3"/>
        <v>0.7536074744971295</v>
      </c>
      <c r="H20" s="5">
        <f t="shared" si="3"/>
        <v>0.71919400726728999</v>
      </c>
      <c r="I20" s="5">
        <f t="shared" si="3"/>
        <v>0.68643075977021895</v>
      </c>
      <c r="J20" s="5">
        <f t="shared" si="3"/>
        <v>0.57028602681192497</v>
      </c>
      <c r="K20" s="5">
        <f t="shared" si="3"/>
        <v>0.47464242404934376</v>
      </c>
      <c r="L20" s="5">
        <f t="shared" si="3"/>
        <v>0.39573395701665059</v>
      </c>
      <c r="M20" s="5">
        <f t="shared" si="3"/>
        <v>0.3305130104992493</v>
      </c>
      <c r="N20" s="5">
        <f t="shared" si="3"/>
        <v>0.27650833301083949</v>
      </c>
      <c r="O20" s="5">
        <f t="shared" si="3"/>
        <v>0.23171206399638106</v>
      </c>
      <c r="P20" s="5">
        <f t="shared" si="5"/>
        <v>0.19448966986267105</v>
      </c>
      <c r="Q20" s="5">
        <f t="shared" si="5"/>
        <v>0.16350799082655781</v>
      </c>
      <c r="R20" s="5">
        <f t="shared" si="5"/>
        <v>0.13767763686950371</v>
      </c>
      <c r="S20" s="5">
        <f t="shared" si="5"/>
        <v>0.1161067768903709</v>
      </c>
      <c r="T20" s="5">
        <f t="shared" si="5"/>
        <v>9.8063993182397627E-2</v>
      </c>
      <c r="U20" s="5">
        <f t="shared" si="5"/>
        <v>8.2948363962095248E-2</v>
      </c>
      <c r="V20" s="5">
        <f t="shared" si="5"/>
        <v>7.0265320781636179E-2</v>
      </c>
      <c r="W20" s="5">
        <f t="shared" si="5"/>
        <v>5.9607129043088625E-2</v>
      </c>
      <c r="X20" s="5">
        <f t="shared" si="5"/>
        <v>5.0637076827710105E-2</v>
      </c>
      <c r="Y20" s="5">
        <f t="shared" si="5"/>
        <v>4.3076644010036858E-2</v>
      </c>
      <c r="Z20" s="5">
        <f t="shared" si="5"/>
        <v>3.6695071101760936E-2</v>
      </c>
      <c r="AA20" s="5">
        <f t="shared" si="5"/>
        <v>3.1300863965506603E-2</v>
      </c>
    </row>
    <row r="21" spans="1:27" x14ac:dyDescent="0.25">
      <c r="A21" s="4">
        <f t="shared" si="2"/>
        <v>20</v>
      </c>
      <c r="B21" s="5">
        <f t="shared" si="3"/>
        <v>0.95128877929049627</v>
      </c>
      <c r="C21" s="5">
        <f t="shared" si="3"/>
        <v>0.90506290426665348</v>
      </c>
      <c r="D21" s="5">
        <f t="shared" si="3"/>
        <v>0.86118985229724865</v>
      </c>
      <c r="E21" s="5">
        <f t="shared" si="3"/>
        <v>0.81954447033729538</v>
      </c>
      <c r="F21" s="5">
        <f t="shared" si="3"/>
        <v>0.78000854832218014</v>
      </c>
      <c r="G21" s="5">
        <f t="shared" si="3"/>
        <v>0.74247041822377313</v>
      </c>
      <c r="H21" s="5">
        <f t="shared" si="3"/>
        <v>0.70682457716686964</v>
      </c>
      <c r="I21" s="5">
        <f t="shared" si="3"/>
        <v>0.67297133310805779</v>
      </c>
      <c r="J21" s="5">
        <f t="shared" si="3"/>
        <v>0.55367575418633497</v>
      </c>
      <c r="K21" s="5">
        <f t="shared" si="3"/>
        <v>0.45638694620129205</v>
      </c>
      <c r="L21" s="5">
        <f t="shared" si="3"/>
        <v>0.37688948287300061</v>
      </c>
      <c r="M21" s="5">
        <f t="shared" si="3"/>
        <v>0.31180472688608429</v>
      </c>
      <c r="N21" s="5">
        <f t="shared" si="3"/>
        <v>0.2584190028138687</v>
      </c>
      <c r="O21" s="5">
        <f t="shared" si="3"/>
        <v>0.21454820740405653</v>
      </c>
      <c r="P21" s="5">
        <f t="shared" si="5"/>
        <v>0.17843088978226704</v>
      </c>
      <c r="Q21" s="5">
        <f t="shared" si="5"/>
        <v>0.14864362802414349</v>
      </c>
      <c r="R21" s="5">
        <f t="shared" si="5"/>
        <v>0.12403390708964297</v>
      </c>
      <c r="S21" s="5">
        <f t="shared" si="5"/>
        <v>0.1036667650806883</v>
      </c>
      <c r="T21" s="5">
        <f t="shared" si="5"/>
        <v>8.678229485167932E-2</v>
      </c>
      <c r="U21" s="5">
        <f t="shared" si="5"/>
        <v>7.2761722773767745E-2</v>
      </c>
      <c r="V21" s="5">
        <f t="shared" si="5"/>
        <v>6.1100278940553199E-2</v>
      </c>
      <c r="W21" s="5">
        <f t="shared" si="5"/>
        <v>5.138545607162813E-2</v>
      </c>
      <c r="X21" s="5">
        <f t="shared" si="5"/>
        <v>4.3279552844196684E-2</v>
      </c>
      <c r="Y21" s="5">
        <f t="shared" si="5"/>
        <v>3.6505630516980393E-2</v>
      </c>
      <c r="Z21" s="5">
        <f t="shared" si="5"/>
        <v>3.0836194203160455E-2</v>
      </c>
      <c r="AA21" s="5">
        <f t="shared" si="5"/>
        <v>2.6084053304588836E-2</v>
      </c>
    </row>
    <row r="22" spans="1:27" x14ac:dyDescent="0.25">
      <c r="A22" s="4">
        <f t="shared" si="2"/>
        <v>21</v>
      </c>
      <c r="B22" s="5">
        <f t="shared" si="3"/>
        <v>0.94891648807032059</v>
      </c>
      <c r="C22" s="5">
        <f t="shared" si="3"/>
        <v>0.90056010374791418</v>
      </c>
      <c r="D22" s="5">
        <f t="shared" si="3"/>
        <v>0.8547790097243162</v>
      </c>
      <c r="E22" s="5">
        <f t="shared" si="3"/>
        <v>0.81143016865078765</v>
      </c>
      <c r="F22" s="5">
        <f t="shared" si="3"/>
        <v>0.77037881315770895</v>
      </c>
      <c r="G22" s="5">
        <f t="shared" si="3"/>
        <v>0.73149794898893916</v>
      </c>
      <c r="H22" s="5">
        <f t="shared" si="3"/>
        <v>0.69466788910748867</v>
      </c>
      <c r="I22" s="5">
        <f t="shared" si="3"/>
        <v>0.65977581677260566</v>
      </c>
      <c r="J22" s="5">
        <f t="shared" si="3"/>
        <v>0.5375492759090631</v>
      </c>
      <c r="K22" s="5">
        <f t="shared" si="3"/>
        <v>0.43883360211662686</v>
      </c>
      <c r="L22" s="5">
        <f t="shared" si="3"/>
        <v>0.35894236464095297</v>
      </c>
      <c r="M22" s="5">
        <f t="shared" si="3"/>
        <v>0.29415540272272095</v>
      </c>
      <c r="N22" s="5">
        <f t="shared" si="3"/>
        <v>0.24151308674193336</v>
      </c>
      <c r="O22" s="5">
        <f t="shared" si="3"/>
        <v>0.19865574759634863</v>
      </c>
      <c r="P22" s="5">
        <f t="shared" si="5"/>
        <v>0.16369806402042844</v>
      </c>
      <c r="Q22" s="5">
        <f t="shared" si="5"/>
        <v>0.13513057093103953</v>
      </c>
      <c r="R22" s="5">
        <f t="shared" si="5"/>
        <v>0.11174225863931797</v>
      </c>
      <c r="S22" s="5">
        <f t="shared" si="5"/>
        <v>9.2559611679185971E-2</v>
      </c>
      <c r="T22" s="5">
        <f t="shared" si="5"/>
        <v>7.6798491019185247E-2</v>
      </c>
      <c r="U22" s="5">
        <f t="shared" si="5"/>
        <v>6.3826072608568193E-2</v>
      </c>
      <c r="V22" s="5">
        <f t="shared" si="5"/>
        <v>5.3130677339611479E-2</v>
      </c>
      <c r="W22" s="5">
        <f t="shared" si="5"/>
        <v>4.4297806958300108E-2</v>
      </c>
      <c r="X22" s="5">
        <f t="shared" si="5"/>
        <v>3.6991070807005713E-2</v>
      </c>
      <c r="Y22" s="5">
        <f t="shared" si="5"/>
        <v>3.0936975014390168E-2</v>
      </c>
      <c r="Z22" s="5">
        <f t="shared" si="5"/>
        <v>2.5912768237949961E-2</v>
      </c>
      <c r="AA22" s="5">
        <f t="shared" si="5"/>
        <v>2.1736711087157363E-2</v>
      </c>
    </row>
    <row r="23" spans="1:27" x14ac:dyDescent="0.25">
      <c r="A23" s="4">
        <f t="shared" si="2"/>
        <v>22</v>
      </c>
      <c r="B23" s="5">
        <f t="shared" si="3"/>
        <v>0.94655011278834988</v>
      </c>
      <c r="C23" s="5">
        <f t="shared" si="3"/>
        <v>0.89607970522180524</v>
      </c>
      <c r="D23" s="5">
        <f t="shared" si="3"/>
        <v>0.84841589054522681</v>
      </c>
      <c r="E23" s="5">
        <f t="shared" si="3"/>
        <v>0.80339620658493804</v>
      </c>
      <c r="F23" s="5">
        <f t="shared" si="3"/>
        <v>0.76086796361255205</v>
      </c>
      <c r="G23" s="5">
        <f t="shared" si="3"/>
        <v>0.72068763447186135</v>
      </c>
      <c r="H23" s="5">
        <f t="shared" si="3"/>
        <v>0.68272028413512387</v>
      </c>
      <c r="I23" s="5">
        <f t="shared" si="3"/>
        <v>0.64683903605157411</v>
      </c>
      <c r="J23" s="5">
        <f t="shared" si="3"/>
        <v>0.52189250088258554</v>
      </c>
      <c r="K23" s="5">
        <f t="shared" si="3"/>
        <v>0.42195538665060278</v>
      </c>
      <c r="L23" s="5">
        <f t="shared" si="3"/>
        <v>0.3418498710866219</v>
      </c>
      <c r="M23" s="5">
        <f t="shared" si="3"/>
        <v>0.27750509690822728</v>
      </c>
      <c r="N23" s="5">
        <f t="shared" si="3"/>
        <v>0.22571316517937698</v>
      </c>
      <c r="O23" s="5">
        <f t="shared" si="3"/>
        <v>0.18394050703365611</v>
      </c>
      <c r="P23" s="5">
        <f t="shared" si="5"/>
        <v>0.15018171011048481</v>
      </c>
      <c r="Q23" s="5">
        <f t="shared" si="5"/>
        <v>0.12284597357367227</v>
      </c>
      <c r="R23" s="5">
        <f t="shared" si="5"/>
        <v>0.10066870147686303</v>
      </c>
      <c r="S23" s="5">
        <f t="shared" si="5"/>
        <v>8.2642510427844609E-2</v>
      </c>
      <c r="T23" s="5">
        <f t="shared" si="5"/>
        <v>6.796326638865953E-2</v>
      </c>
      <c r="U23" s="5">
        <f t="shared" si="5"/>
        <v>5.5987782989972097E-2</v>
      </c>
      <c r="V23" s="5">
        <f t="shared" si="5"/>
        <v>4.6200588990966504E-2</v>
      </c>
      <c r="W23" s="5">
        <f t="shared" si="5"/>
        <v>3.8187764619224233E-2</v>
      </c>
      <c r="X23" s="5">
        <f t="shared" si="5"/>
        <v>3.1616299835047622E-2</v>
      </c>
      <c r="Y23" s="5">
        <f t="shared" si="5"/>
        <v>2.6217775435923869E-2</v>
      </c>
      <c r="Z23" s="5">
        <f t="shared" si="5"/>
        <v>2.1775435494075599E-2</v>
      </c>
      <c r="AA23" s="5">
        <f t="shared" si="5"/>
        <v>1.8113925905964473E-2</v>
      </c>
    </row>
    <row r="24" spans="1:27" x14ac:dyDescent="0.25">
      <c r="A24" s="4">
        <f t="shared" si="2"/>
        <v>23</v>
      </c>
      <c r="B24" s="5">
        <f t="shared" si="3"/>
        <v>0.94418963869162076</v>
      </c>
      <c r="C24" s="5">
        <f t="shared" si="3"/>
        <v>0.89162159723562728</v>
      </c>
      <c r="D24" s="5">
        <f t="shared" si="3"/>
        <v>0.84210013949898443</v>
      </c>
      <c r="E24" s="5">
        <f t="shared" si="3"/>
        <v>0.79544178869795856</v>
      </c>
      <c r="F24" s="5">
        <f t="shared" si="3"/>
        <v>0.75147453196301439</v>
      </c>
      <c r="G24" s="5">
        <f t="shared" si="3"/>
        <v>0.71003707829740037</v>
      </c>
      <c r="H24" s="5">
        <f t="shared" si="3"/>
        <v>0.67097816622616602</v>
      </c>
      <c r="I24" s="5">
        <f t="shared" si="3"/>
        <v>0.63415591769762181</v>
      </c>
      <c r="J24" s="5">
        <f t="shared" si="3"/>
        <v>0.50669174842969467</v>
      </c>
      <c r="K24" s="5">
        <f t="shared" si="3"/>
        <v>0.40572633331788732</v>
      </c>
      <c r="L24" s="5">
        <f t="shared" si="3"/>
        <v>0.32557130579678267</v>
      </c>
      <c r="M24" s="5">
        <f t="shared" si="3"/>
        <v>0.26179726123417668</v>
      </c>
      <c r="N24" s="5">
        <f t="shared" si="3"/>
        <v>0.21094688334521211</v>
      </c>
      <c r="O24" s="5">
        <f t="shared" si="3"/>
        <v>0.17031528429042234</v>
      </c>
      <c r="P24" s="5">
        <f t="shared" si="5"/>
        <v>0.13778138542246313</v>
      </c>
      <c r="Q24" s="5">
        <f t="shared" si="5"/>
        <v>0.11167815779424752</v>
      </c>
      <c r="R24" s="5">
        <f t="shared" si="5"/>
        <v>9.0692523853029769E-2</v>
      </c>
      <c r="S24" s="5">
        <f t="shared" si="5"/>
        <v>7.3787955739146982E-2</v>
      </c>
      <c r="T24" s="5">
        <f t="shared" si="5"/>
        <v>6.0144483529787192E-2</v>
      </c>
      <c r="U24" s="5">
        <f t="shared" si="5"/>
        <v>4.9112090342080778E-2</v>
      </c>
      <c r="V24" s="5">
        <f t="shared" si="5"/>
        <v>4.0174425209536097E-2</v>
      </c>
      <c r="W24" s="5">
        <f t="shared" si="5"/>
        <v>3.2920486740710547E-2</v>
      </c>
      <c r="X24" s="5">
        <f t="shared" si="5"/>
        <v>2.7022478491493696E-2</v>
      </c>
      <c r="Y24" s="5">
        <f t="shared" si="5"/>
        <v>2.2218453759257517E-2</v>
      </c>
      <c r="Z24" s="5">
        <f t="shared" si="5"/>
        <v>1.8298685289139159E-2</v>
      </c>
      <c r="AA24" s="5">
        <f t="shared" si="5"/>
        <v>1.5094938254970394E-2</v>
      </c>
    </row>
    <row r="25" spans="1:27" x14ac:dyDescent="0.25">
      <c r="A25" s="4">
        <f t="shared" si="2"/>
        <v>24</v>
      </c>
      <c r="B25" s="5">
        <f t="shared" si="3"/>
        <v>0.94183505106396093</v>
      </c>
      <c r="C25" s="5">
        <f t="shared" si="3"/>
        <v>0.88718566889117134</v>
      </c>
      <c r="D25" s="5">
        <f t="shared" si="3"/>
        <v>0.83583140396921529</v>
      </c>
      <c r="E25" s="5">
        <f t="shared" si="3"/>
        <v>0.78756612742372123</v>
      </c>
      <c r="F25" s="5">
        <f t="shared" si="3"/>
        <v>0.74219706860544621</v>
      </c>
      <c r="G25" s="5">
        <f t="shared" si="3"/>
        <v>0.69954391950482808</v>
      </c>
      <c r="H25" s="5">
        <f t="shared" si="3"/>
        <v>0.65943800120507701</v>
      </c>
      <c r="I25" s="5">
        <f t="shared" si="3"/>
        <v>0.62172148793884485</v>
      </c>
      <c r="J25" s="5">
        <f t="shared" si="3"/>
        <v>0.49193373633950943</v>
      </c>
      <c r="K25" s="5">
        <f t="shared" si="3"/>
        <v>0.39012147434412242</v>
      </c>
      <c r="L25" s="5">
        <f t="shared" si="3"/>
        <v>0.31006791028265024</v>
      </c>
      <c r="M25" s="5">
        <f t="shared" si="3"/>
        <v>0.24697854833412897</v>
      </c>
      <c r="N25" s="5">
        <f t="shared" si="3"/>
        <v>0.19714661994879637</v>
      </c>
      <c r="O25" s="5">
        <f t="shared" si="3"/>
        <v>0.1576993373059466</v>
      </c>
      <c r="P25" s="5">
        <f t="shared" si="5"/>
        <v>0.12640494075455333</v>
      </c>
      <c r="Q25" s="5">
        <f t="shared" si="5"/>
        <v>0.10152559799477048</v>
      </c>
      <c r="R25" s="5">
        <f t="shared" si="5"/>
        <v>8.1704976444170935E-2</v>
      </c>
      <c r="S25" s="5">
        <f t="shared" si="5"/>
        <v>6.5882103338524081E-2</v>
      </c>
      <c r="T25" s="5">
        <f t="shared" si="5"/>
        <v>5.3225206663528493E-2</v>
      </c>
      <c r="U25" s="5">
        <f t="shared" si="5"/>
        <v>4.3080781001825233E-2</v>
      </c>
      <c r="V25" s="5">
        <f t="shared" si="5"/>
        <v>3.493428279090096E-2</v>
      </c>
      <c r="W25" s="5">
        <f t="shared" si="5"/>
        <v>2.8379729948888405E-2</v>
      </c>
      <c r="X25" s="5">
        <f t="shared" si="5"/>
        <v>2.3096135462815127E-2</v>
      </c>
      <c r="Y25" s="5">
        <f t="shared" si="5"/>
        <v>1.8829198101065692E-2</v>
      </c>
      <c r="Z25" s="5">
        <f t="shared" si="5"/>
        <v>1.5377046461461475E-2</v>
      </c>
      <c r="AA25" s="5">
        <f t="shared" si="5"/>
        <v>1.2579115212475329E-2</v>
      </c>
    </row>
    <row r="26" spans="1:27" x14ac:dyDescent="0.25">
      <c r="A26" s="4">
        <f t="shared" si="2"/>
        <v>25</v>
      </c>
      <c r="B26" s="5">
        <f t="shared" si="3"/>
        <v>0.93948633522589609</v>
      </c>
      <c r="C26" s="5">
        <f t="shared" si="3"/>
        <v>0.8827718098419618</v>
      </c>
      <c r="D26" s="5">
        <f t="shared" si="3"/>
        <v>0.82960933396448167</v>
      </c>
      <c r="E26" s="5">
        <f t="shared" si="3"/>
        <v>0.77976844299378323</v>
      </c>
      <c r="F26" s="5">
        <f t="shared" si="3"/>
        <v>0.73303414183253957</v>
      </c>
      <c r="G26" s="5">
        <f t="shared" si="3"/>
        <v>0.68920583202446117</v>
      </c>
      <c r="H26" s="5">
        <f t="shared" si="3"/>
        <v>0.64809631568066528</v>
      </c>
      <c r="I26" s="5">
        <f t="shared" si="3"/>
        <v>0.60953087052827937</v>
      </c>
      <c r="J26" s="5">
        <f t="shared" si="3"/>
        <v>0.47760556926165965</v>
      </c>
      <c r="K26" s="5">
        <f t="shared" si="3"/>
        <v>0.37511680225396377</v>
      </c>
      <c r="L26" s="5">
        <f t="shared" si="3"/>
        <v>0.29530277169776209</v>
      </c>
      <c r="M26" s="5">
        <f t="shared" si="3"/>
        <v>0.23299863050389524</v>
      </c>
      <c r="N26" s="5">
        <f t="shared" si="3"/>
        <v>0.18424917752223957</v>
      </c>
      <c r="O26" s="5">
        <f t="shared" si="3"/>
        <v>0.1460179049129135</v>
      </c>
      <c r="P26" s="5">
        <f t="shared" si="5"/>
        <v>0.11596783555463605</v>
      </c>
      <c r="Q26" s="5">
        <f t="shared" si="5"/>
        <v>9.2295998177064048E-2</v>
      </c>
      <c r="R26" s="5">
        <f t="shared" si="5"/>
        <v>7.3608086886640473E-2</v>
      </c>
      <c r="S26" s="5">
        <f t="shared" si="5"/>
        <v>5.8823306552253637E-2</v>
      </c>
      <c r="T26" s="5">
        <f t="shared" si="5"/>
        <v>4.7101952799582736E-2</v>
      </c>
      <c r="U26" s="5">
        <f t="shared" si="5"/>
        <v>3.779015877353091E-2</v>
      </c>
      <c r="V26" s="5">
        <f t="shared" si="5"/>
        <v>3.03776372094791E-2</v>
      </c>
      <c r="W26" s="5">
        <f t="shared" si="5"/>
        <v>2.4465284438696902E-2</v>
      </c>
      <c r="X26" s="5">
        <f t="shared" si="5"/>
        <v>1.9740286720354813E-2</v>
      </c>
      <c r="Y26" s="5">
        <f t="shared" si="5"/>
        <v>1.595694754327601E-2</v>
      </c>
      <c r="Z26" s="5">
        <f t="shared" si="5"/>
        <v>1.2921887782740737E-2</v>
      </c>
      <c r="AA26" s="5">
        <f t="shared" si="5"/>
        <v>1.0482596010396106E-2</v>
      </c>
    </row>
    <row r="27" spans="1:27" x14ac:dyDescent="0.25">
      <c r="A27" s="4">
        <f>+A26+5</f>
        <v>30</v>
      </c>
      <c r="B27" s="5">
        <f t="shared" si="3"/>
        <v>0.92783032165530643</v>
      </c>
      <c r="C27" s="5">
        <f t="shared" si="3"/>
        <v>0.86102973017448536</v>
      </c>
      <c r="D27" s="5">
        <f t="shared" si="3"/>
        <v>0.79918689841161006</v>
      </c>
      <c r="E27" s="5">
        <f t="shared" si="3"/>
        <v>0.74192291778712394</v>
      </c>
      <c r="F27" s="5">
        <f t="shared" si="3"/>
        <v>0.68888867211519489</v>
      </c>
      <c r="G27" s="5">
        <f t="shared" si="3"/>
        <v>0.63976242990649135</v>
      </c>
      <c r="H27" s="5">
        <f t="shared" si="3"/>
        <v>0.59424763649622026</v>
      </c>
      <c r="I27" s="5">
        <f t="shared" si="3"/>
        <v>0.55207088897991197</v>
      </c>
      <c r="J27" s="5">
        <f t="shared" si="3"/>
        <v>0.41198675951590691</v>
      </c>
      <c r="K27" s="5">
        <f t="shared" si="3"/>
        <v>0.30831866797342034</v>
      </c>
      <c r="L27" s="5">
        <f t="shared" si="3"/>
        <v>0.23137744865585813</v>
      </c>
      <c r="M27" s="5">
        <f t="shared" si="3"/>
        <v>0.17411013091063426</v>
      </c>
      <c r="N27" s="5">
        <f t="shared" si="3"/>
        <v>0.13136711715458982</v>
      </c>
      <c r="O27" s="5">
        <f t="shared" si="3"/>
        <v>9.9377332549801231E-2</v>
      </c>
      <c r="P27" s="5">
        <f t="shared" si="5"/>
        <v>7.5371136128043151E-2</v>
      </c>
      <c r="Q27" s="5">
        <f t="shared" si="5"/>
        <v>5.7308553301167964E-2</v>
      </c>
      <c r="R27" s="5">
        <f t="shared" si="5"/>
        <v>4.3682816918726573E-2</v>
      </c>
      <c r="S27" s="5">
        <f t="shared" si="5"/>
        <v>3.3377923879916553E-2</v>
      </c>
      <c r="T27" s="5">
        <f t="shared" si="5"/>
        <v>2.556505288695058E-2</v>
      </c>
      <c r="U27" s="5">
        <f t="shared" si="5"/>
        <v>1.9627024288154101E-2</v>
      </c>
      <c r="V27" s="5">
        <f t="shared" si="5"/>
        <v>1.5103054493884669E-2</v>
      </c>
      <c r="W27" s="5">
        <f t="shared" si="5"/>
        <v>1.1648240347074144E-2</v>
      </c>
      <c r="X27" s="5">
        <f t="shared" si="5"/>
        <v>9.0037649234647327E-3</v>
      </c>
      <c r="Y27" s="5">
        <f t="shared" si="5"/>
        <v>6.9749288340719201E-3</v>
      </c>
      <c r="Z27" s="5">
        <f t="shared" si="5"/>
        <v>5.4149089465985647E-3</v>
      </c>
      <c r="AA27" s="5">
        <f t="shared" si="5"/>
        <v>4.2127202330874275E-3</v>
      </c>
    </row>
    <row r="28" spans="1:27" x14ac:dyDescent="0.25">
      <c r="A28" s="4">
        <f t="shared" ref="A28:A35" si="6">+A27+5</f>
        <v>35</v>
      </c>
      <c r="B28" s="5">
        <f t="shared" si="3"/>
        <v>0.91631892184573005</v>
      </c>
      <c r="C28" s="5">
        <f t="shared" si="3"/>
        <v>0.83982314339769315</v>
      </c>
      <c r="D28" s="5">
        <f t="shared" si="3"/>
        <v>0.7698800778199949</v>
      </c>
      <c r="E28" s="5">
        <f t="shared" si="3"/>
        <v>0.70591419912353137</v>
      </c>
      <c r="F28" s="5">
        <f t="shared" si="3"/>
        <v>0.64740177228614115</v>
      </c>
      <c r="G28" s="5">
        <f t="shared" si="3"/>
        <v>0.59386608136730257</v>
      </c>
      <c r="H28" s="5">
        <f t="shared" si="3"/>
        <v>0.54487310749555462</v>
      </c>
      <c r="I28" s="5">
        <f t="shared" si="3"/>
        <v>0.50002761335929735</v>
      </c>
      <c r="J28" s="5">
        <f t="shared" si="3"/>
        <v>0.35538339780838735</v>
      </c>
      <c r="K28" s="5">
        <f t="shared" si="3"/>
        <v>0.25341547072729048</v>
      </c>
      <c r="L28" s="5">
        <f t="shared" si="3"/>
        <v>0.18129028535257716</v>
      </c>
      <c r="M28" s="5">
        <f t="shared" si="3"/>
        <v>0.13010521830175056</v>
      </c>
      <c r="N28" s="5">
        <f t="shared" si="3"/>
        <v>9.366293896983445E-2</v>
      </c>
      <c r="O28" s="5">
        <f t="shared" si="3"/>
        <v>6.7634542699430159E-2</v>
      </c>
      <c r="P28" s="5">
        <f t="shared" si="5"/>
        <v>4.8986066990580383E-2</v>
      </c>
      <c r="Q28" s="5">
        <f t="shared" si="5"/>
        <v>3.5584102738367311E-2</v>
      </c>
      <c r="R28" s="5">
        <f t="shared" si="5"/>
        <v>2.5923625713757153E-2</v>
      </c>
      <c r="S28" s="5">
        <f t="shared" si="5"/>
        <v>1.8939530397595796E-2</v>
      </c>
      <c r="T28" s="5">
        <f t="shared" si="5"/>
        <v>1.3875686468743813E-2</v>
      </c>
      <c r="U28" s="5">
        <f t="shared" si="5"/>
        <v>1.019366138989625E-2</v>
      </c>
      <c r="V28" s="5">
        <f t="shared" si="5"/>
        <v>7.5088873263017501E-3</v>
      </c>
      <c r="W28" s="5">
        <f t="shared" si="5"/>
        <v>5.5458788359148466E-3</v>
      </c>
      <c r="X28" s="5">
        <f t="shared" si="5"/>
        <v>4.1067175946042592E-3</v>
      </c>
      <c r="Y28" s="5">
        <f t="shared" si="5"/>
        <v>3.048805675924404E-3</v>
      </c>
      <c r="Z28" s="5">
        <f t="shared" si="5"/>
        <v>2.2691141877208072E-3</v>
      </c>
      <c r="AA28" s="5">
        <f t="shared" si="5"/>
        <v>1.6929977788577952E-3</v>
      </c>
    </row>
    <row r="29" spans="1:27" x14ac:dyDescent="0.25">
      <c r="A29" s="4">
        <f t="shared" si="6"/>
        <v>40</v>
      </c>
      <c r="B29" s="5">
        <f t="shared" si="3"/>
        <v>0.90495034160400245</v>
      </c>
      <c r="C29" s="5">
        <f t="shared" si="3"/>
        <v>0.81913886067958963</v>
      </c>
      <c r="D29" s="5">
        <f t="shared" si="3"/>
        <v>0.741647961699757</v>
      </c>
      <c r="E29" s="5">
        <f t="shared" si="3"/>
        <v>0.67165313886043809</v>
      </c>
      <c r="F29" s="5">
        <f t="shared" si="3"/>
        <v>0.60841333545567489</v>
      </c>
      <c r="G29" s="5">
        <f t="shared" si="3"/>
        <v>0.55126232193738456</v>
      </c>
      <c r="H29" s="5">
        <f t="shared" si="3"/>
        <v>0.49960098288712412</v>
      </c>
      <c r="I29" s="5">
        <f t="shared" si="3"/>
        <v>0.45289041518523643</v>
      </c>
      <c r="J29" s="5">
        <f t="shared" si="3"/>
        <v>0.30655684077380685</v>
      </c>
      <c r="K29" s="5">
        <f t="shared" si="3"/>
        <v>0.20828904466294101</v>
      </c>
      <c r="L29" s="5">
        <f t="shared" si="3"/>
        <v>0.14204568230027784</v>
      </c>
      <c r="M29" s="5">
        <f t="shared" si="3"/>
        <v>9.7222187708505589E-2</v>
      </c>
      <c r="N29" s="5">
        <f t="shared" si="3"/>
        <v>6.6780381015314264E-2</v>
      </c>
      <c r="O29" s="5">
        <f t="shared" si="3"/>
        <v>4.6030933300294057E-2</v>
      </c>
      <c r="P29" s="5">
        <f t="shared" si="5"/>
        <v>3.1837582428491523E-2</v>
      </c>
      <c r="Q29" s="5">
        <f t="shared" si="5"/>
        <v>2.2094928152179935E-2</v>
      </c>
      <c r="R29" s="5">
        <f t="shared" si="5"/>
        <v>1.5384410107922184E-2</v>
      </c>
      <c r="S29" s="5">
        <f t="shared" si="5"/>
        <v>1.0746798182294614E-2</v>
      </c>
      <c r="T29" s="5">
        <f t="shared" si="5"/>
        <v>7.5311666997238055E-3</v>
      </c>
      <c r="U29" s="5">
        <f t="shared" si="5"/>
        <v>5.2942683010066324E-3</v>
      </c>
      <c r="V29" s="5">
        <f t="shared" si="5"/>
        <v>3.7332440866134084E-3</v>
      </c>
      <c r="W29" s="5">
        <f t="shared" si="5"/>
        <v>2.6404650956892242E-3</v>
      </c>
      <c r="X29" s="5">
        <f t="shared" si="5"/>
        <v>1.8731196943936131E-3</v>
      </c>
      <c r="Y29" s="5">
        <f t="shared" si="5"/>
        <v>1.33266105944229E-3</v>
      </c>
      <c r="Z29" s="5">
        <f t="shared" si="5"/>
        <v>9.5087087293502627E-4</v>
      </c>
      <c r="AA29" s="5">
        <f t="shared" si="5"/>
        <v>6.8037783679663201E-4</v>
      </c>
    </row>
    <row r="30" spans="1:27" x14ac:dyDescent="0.25">
      <c r="A30" s="4">
        <f t="shared" si="6"/>
        <v>45</v>
      </c>
      <c r="B30" s="5">
        <f t="shared" si="3"/>
        <v>0.89372280899714462</v>
      </c>
      <c r="C30" s="5">
        <f t="shared" si="3"/>
        <v>0.79896401802029604</v>
      </c>
      <c r="D30" s="5">
        <f t="shared" si="3"/>
        <v>0.71445113978129082</v>
      </c>
      <c r="E30" s="5">
        <f t="shared" si="3"/>
        <v>0.63905491559907779</v>
      </c>
      <c r="F30" s="5">
        <f t="shared" si="3"/>
        <v>0.57177289684139432</v>
      </c>
      <c r="G30" s="5">
        <f t="shared" si="3"/>
        <v>0.51171494234546522</v>
      </c>
      <c r="H30" s="5">
        <f t="shared" si="3"/>
        <v>0.45809040429439235</v>
      </c>
      <c r="I30" s="5">
        <f t="shared" si="3"/>
        <v>0.41019680250993107</v>
      </c>
      <c r="J30" s="5">
        <f t="shared" si="3"/>
        <v>0.26443862376454325</v>
      </c>
      <c r="K30" s="5">
        <f t="shared" si="3"/>
        <v>0.17119841184948048</v>
      </c>
      <c r="L30" s="5">
        <f t="shared" si="3"/>
        <v>0.1112965089161333</v>
      </c>
      <c r="M30" s="5">
        <f t="shared" si="3"/>
        <v>7.2650074349098717E-2</v>
      </c>
      <c r="N30" s="5">
        <f t="shared" si="3"/>
        <v>4.761348872457262E-2</v>
      </c>
      <c r="O30" s="5">
        <f t="shared" si="3"/>
        <v>3.1327879747961578E-2</v>
      </c>
      <c r="P30" s="5">
        <f t="shared" si="5"/>
        <v>2.0692244084137335E-2</v>
      </c>
      <c r="Q30" s="5">
        <f t="shared" si="5"/>
        <v>1.3719212021148534E-2</v>
      </c>
      <c r="R30" s="5">
        <f t="shared" si="5"/>
        <v>9.1298986099439313E-3</v>
      </c>
      <c r="S30" s="5">
        <f t="shared" si="5"/>
        <v>6.0980219016217897E-3</v>
      </c>
      <c r="T30" s="5">
        <f t="shared" si="5"/>
        <v>4.0876155559432708E-3</v>
      </c>
      <c r="U30" s="5">
        <f t="shared" si="5"/>
        <v>2.7496770562563228E-3</v>
      </c>
      <c r="V30" s="5">
        <f t="shared" si="5"/>
        <v>1.856082107054101E-3</v>
      </c>
      <c r="W30" s="5">
        <f t="shared" si="5"/>
        <v>1.2571597988045469E-3</v>
      </c>
      <c r="X30" s="5">
        <f t="shared" si="5"/>
        <v>8.5435078227318994E-4</v>
      </c>
      <c r="Y30" s="5">
        <f t="shared" si="5"/>
        <v>5.825184311936721E-4</v>
      </c>
      <c r="Z30" s="5">
        <f t="shared" si="5"/>
        <v>3.9846184114003975E-4</v>
      </c>
      <c r="AA30" s="5">
        <f t="shared" si="5"/>
        <v>2.7342859310564233E-4</v>
      </c>
    </row>
    <row r="31" spans="1:27" x14ac:dyDescent="0.25">
      <c r="A31" s="4">
        <f t="shared" si="6"/>
        <v>50</v>
      </c>
      <c r="B31" s="5">
        <f t="shared" si="3"/>
        <v>0.88263457407618473</v>
      </c>
      <c r="C31" s="5">
        <f t="shared" si="3"/>
        <v>0.77928606825165292</v>
      </c>
      <c r="D31" s="5">
        <f t="shared" si="3"/>
        <v>0.68825164700099073</v>
      </c>
      <c r="E31" s="5">
        <f t="shared" si="3"/>
        <v>0.60803882468894921</v>
      </c>
      <c r="F31" s="5">
        <f t="shared" si="3"/>
        <v>0.53733905309216745</v>
      </c>
      <c r="G31" s="5">
        <f t="shared" si="3"/>
        <v>0.47500467889652986</v>
      </c>
      <c r="H31" s="5">
        <f t="shared" si="3"/>
        <v>0.42002883439885258</v>
      </c>
      <c r="I31" s="5">
        <f t="shared" si="3"/>
        <v>0.37152788212696192</v>
      </c>
      <c r="J31" s="5">
        <f t="shared" si="3"/>
        <v>0.22810707978975397</v>
      </c>
      <c r="K31" s="5">
        <f t="shared" si="3"/>
        <v>0.14071261533323939</v>
      </c>
      <c r="L31" s="5">
        <f t="shared" si="3"/>
        <v>8.7203726972380588E-2</v>
      </c>
      <c r="M31" s="5">
        <f t="shared" si="3"/>
        <v>5.4288361816690701E-2</v>
      </c>
      <c r="N31" s="5">
        <f t="shared" si="3"/>
        <v>3.3947759417621758E-2</v>
      </c>
      <c r="O31" s="5">
        <f t="shared" si="3"/>
        <v>2.1321228555156651E-2</v>
      </c>
      <c r="P31" s="5">
        <f t="shared" si="5"/>
        <v>1.3448538883227112E-2</v>
      </c>
      <c r="Q31" s="5">
        <f t="shared" si="5"/>
        <v>8.5185512795006111E-3</v>
      </c>
      <c r="R31" s="5">
        <f t="shared" si="5"/>
        <v>5.4181504551112153E-3</v>
      </c>
      <c r="S31" s="5">
        <f t="shared" si="5"/>
        <v>3.460181393740405E-3</v>
      </c>
      <c r="T31" s="5">
        <f t="shared" si="5"/>
        <v>2.2185939575341202E-3</v>
      </c>
      <c r="U31" s="5">
        <f t="shared" si="5"/>
        <v>1.4280961001286749E-3</v>
      </c>
      <c r="V31" s="5">
        <f t="shared" si="5"/>
        <v>9.2280084243072911E-4</v>
      </c>
      <c r="W31" s="5">
        <f t="shared" si="5"/>
        <v>5.9855014266634477E-4</v>
      </c>
      <c r="X31" s="5">
        <f t="shared" si="5"/>
        <v>3.8967891980181638E-4</v>
      </c>
      <c r="Y31" s="5">
        <f t="shared" si="5"/>
        <v>2.5462417489886233E-4</v>
      </c>
      <c r="Z31" s="5">
        <f t="shared" si="5"/>
        <v>1.6697518386974431E-4</v>
      </c>
      <c r="AA31" s="5">
        <f t="shared" si="5"/>
        <v>1.0988481911717239E-4</v>
      </c>
    </row>
    <row r="32" spans="1:27" x14ac:dyDescent="0.25">
      <c r="A32" s="4">
        <f t="shared" si="6"/>
        <v>55</v>
      </c>
      <c r="B32" s="5">
        <f t="shared" si="3"/>
        <v>0.87168390860340816</v>
      </c>
      <c r="C32" s="5">
        <f t="shared" si="3"/>
        <v>0.76009277323386659</v>
      </c>
      <c r="D32" s="5">
        <f t="shared" si="3"/>
        <v>0.6630129105043957</v>
      </c>
      <c r="E32" s="5">
        <f t="shared" si="3"/>
        <v>0.57852807842427056</v>
      </c>
      <c r="F32" s="5">
        <f t="shared" si="3"/>
        <v>0.50497891658211969</v>
      </c>
      <c r="G32" s="5">
        <f t="shared" si="3"/>
        <v>0.44092799780169439</v>
      </c>
      <c r="H32" s="5">
        <f t="shared" si="3"/>
        <v>0.38512970381514378</v>
      </c>
      <c r="I32" s="5">
        <f t="shared" si="3"/>
        <v>0.33650424955324687</v>
      </c>
      <c r="J32" s="5">
        <f t="shared" si="3"/>
        <v>0.19676717080686118</v>
      </c>
      <c r="K32" s="5">
        <f t="shared" si="3"/>
        <v>0.11565551280539103</v>
      </c>
      <c r="L32" s="5">
        <f t="shared" si="3"/>
        <v>6.8326401896431521E-2</v>
      </c>
      <c r="M32" s="5">
        <f t="shared" si="3"/>
        <v>4.0567422059031695E-2</v>
      </c>
      <c r="N32" s="5">
        <f t="shared" si="3"/>
        <v>2.4204283289200861E-2</v>
      </c>
      <c r="O32" s="5">
        <f t="shared" si="3"/>
        <v>1.4510869894755859E-2</v>
      </c>
      <c r="P32" s="5">
        <f t="shared" si="5"/>
        <v>8.7406275200629987E-3</v>
      </c>
      <c r="Q32" s="5">
        <f t="shared" si="5"/>
        <v>5.2893501310147762E-3</v>
      </c>
      <c r="R32" s="5">
        <f t="shared" si="5"/>
        <v>3.2154085832068352E-3</v>
      </c>
      <c r="S32" s="5">
        <f t="shared" si="5"/>
        <v>1.9633998484661188E-3</v>
      </c>
      <c r="T32" s="5">
        <f t="shared" si="5"/>
        <v>1.2041639143999827E-3</v>
      </c>
      <c r="U32" s="5">
        <f t="shared" si="5"/>
        <v>7.4170836410129089E-4</v>
      </c>
      <c r="V32" s="5">
        <f t="shared" si="5"/>
        <v>4.5879511017022159E-4</v>
      </c>
      <c r="W32" s="5">
        <f t="shared" si="5"/>
        <v>2.8497751330147446E-4</v>
      </c>
      <c r="X32" s="5">
        <f t="shared" si="5"/>
        <v>1.7773690115186733E-4</v>
      </c>
      <c r="Y32" s="5">
        <f t="shared" si="5"/>
        <v>1.1129857352336896E-4</v>
      </c>
      <c r="Z32" s="5">
        <f t="shared" si="5"/>
        <v>6.9970845761705498E-5</v>
      </c>
      <c r="AA32" s="5">
        <f t="shared" si="5"/>
        <v>4.4160244308277239E-5</v>
      </c>
    </row>
    <row r="33" spans="1:27" x14ac:dyDescent="0.25">
      <c r="A33" s="4">
        <f t="shared" si="6"/>
        <v>60</v>
      </c>
      <c r="B33" s="5">
        <f t="shared" si="3"/>
        <v>0.86086910578298925</v>
      </c>
      <c r="C33" s="5">
        <f t="shared" si="3"/>
        <v>0.74137219624434714</v>
      </c>
      <c r="D33" s="5">
        <f t="shared" si="3"/>
        <v>0.6386996985927692</v>
      </c>
      <c r="E33" s="5">
        <f t="shared" si="3"/>
        <v>0.55044961593775965</v>
      </c>
      <c r="F33" s="5">
        <f t="shared" si="3"/>
        <v>0.47456760256863662</v>
      </c>
      <c r="G33" s="5">
        <f t="shared" si="3"/>
        <v>0.40929596671985818</v>
      </c>
      <c r="H33" s="5">
        <f t="shared" si="3"/>
        <v>0.35313025348134403</v>
      </c>
      <c r="I33" s="5">
        <f t="shared" si="3"/>
        <v>0.30478226645907031</v>
      </c>
      <c r="J33" s="5">
        <f t="shared" si="3"/>
        <v>0.1697330900164177</v>
      </c>
      <c r="K33" s="5">
        <f t="shared" si="3"/>
        <v>9.506040102090417E-2</v>
      </c>
      <c r="L33" s="5">
        <f t="shared" si="3"/>
        <v>5.3535523746494243E-2</v>
      </c>
      <c r="M33" s="5">
        <f t="shared" si="3"/>
        <v>3.0314337685718208E-2</v>
      </c>
      <c r="N33" s="5">
        <f t="shared" si="3"/>
        <v>1.7257319469507721E-2</v>
      </c>
      <c r="O33" s="5">
        <f t="shared" si="3"/>
        <v>9.8758542247137822E-3</v>
      </c>
      <c r="P33" s="5">
        <f t="shared" si="5"/>
        <v>5.6808081612320128E-3</v>
      </c>
      <c r="Q33" s="5">
        <f t="shared" si="5"/>
        <v>3.2842702814728101E-3</v>
      </c>
      <c r="R33" s="5">
        <f t="shared" si="5"/>
        <v>1.908188493954984E-3</v>
      </c>
      <c r="S33" s="5">
        <f t="shared" si="5"/>
        <v>1.1140858025335037E-3</v>
      </c>
      <c r="T33" s="5">
        <f t="shared" si="5"/>
        <v>6.5357192911257998E-4</v>
      </c>
      <c r="U33" s="5">
        <f t="shared" si="5"/>
        <v>3.8522008240779096E-4</v>
      </c>
      <c r="V33" s="5">
        <f t="shared" si="5"/>
        <v>2.2810225504525002E-4</v>
      </c>
      <c r="W33" s="5">
        <f t="shared" si="5"/>
        <v>1.3568150318320598E-4</v>
      </c>
      <c r="X33" s="5">
        <f t="shared" si="5"/>
        <v>8.1067782797013924E-5</v>
      </c>
      <c r="Y33" s="5">
        <f t="shared" si="5"/>
        <v>4.8649632240367883E-5</v>
      </c>
      <c r="Z33" s="5">
        <f t="shared" si="5"/>
        <v>2.9321238899953174E-5</v>
      </c>
      <c r="AA33" s="5">
        <f t="shared" si="5"/>
        <v>1.7747011762264195E-5</v>
      </c>
    </row>
    <row r="34" spans="1:27" x14ac:dyDescent="0.25">
      <c r="A34" s="4">
        <f t="shared" si="6"/>
        <v>65</v>
      </c>
      <c r="B34" s="5">
        <f t="shared" ref="B34:O38" si="7">1/(1+B$1)^$A34</f>
        <v>0.85018847999496705</v>
      </c>
      <c r="C34" s="5">
        <f t="shared" si="7"/>
        <v>0.72311269455400395</v>
      </c>
      <c r="D34" s="5">
        <f t="shared" si="7"/>
        <v>0.61527807154185088</v>
      </c>
      <c r="E34" s="5">
        <f t="shared" si="7"/>
        <v>0.52373392232109117</v>
      </c>
      <c r="F34" s="5">
        <f t="shared" si="7"/>
        <v>0.44598774723522355</v>
      </c>
      <c r="G34" s="5">
        <f t="shared" si="7"/>
        <v>0.37993320725459151</v>
      </c>
      <c r="H34" s="5">
        <f t="shared" si="7"/>
        <v>0.32378955631958423</v>
      </c>
      <c r="I34" s="5">
        <f t="shared" si="7"/>
        <v>0.27605068902177099</v>
      </c>
      <c r="J34" s="5">
        <f t="shared" si="7"/>
        <v>0.14641325444882999</v>
      </c>
      <c r="K34" s="5">
        <f t="shared" si="7"/>
        <v>7.8132720378495488E-2</v>
      </c>
      <c r="L34" s="5">
        <f t="shared" si="7"/>
        <v>4.1946483690971779E-2</v>
      </c>
      <c r="M34" s="5">
        <f t="shared" si="7"/>
        <v>2.2652636590674444E-2</v>
      </c>
      <c r="N34" s="5">
        <f t="shared" si="7"/>
        <v>1.2304230276693438E-2</v>
      </c>
      <c r="O34" s="5">
        <f t="shared" si="7"/>
        <v>6.721340441695001E-3</v>
      </c>
      <c r="P34" s="5">
        <f t="shared" si="5"/>
        <v>3.692135523524476E-3</v>
      </c>
      <c r="Q34" s="5">
        <f t="shared" si="5"/>
        <v>2.0392734484559606E-3</v>
      </c>
      <c r="R34" s="5">
        <f t="shared" si="5"/>
        <v>1.1324169959236461E-3</v>
      </c>
      <c r="S34" s="5">
        <f t="shared" si="5"/>
        <v>6.3216220393231821E-4</v>
      </c>
      <c r="T34" s="5">
        <f t="shared" si="5"/>
        <v>3.5473265841618005E-4</v>
      </c>
      <c r="U34" s="5">
        <f t="shared" si="5"/>
        <v>2.0007123968471233E-4</v>
      </c>
      <c r="V34" s="5">
        <f t="shared" si="5"/>
        <v>1.1340713447757531E-4</v>
      </c>
      <c r="W34" s="5">
        <f t="shared" si="5"/>
        <v>6.4599729616487896E-5</v>
      </c>
      <c r="X34" s="5">
        <f t="shared" si="5"/>
        <v>3.6975919828873298E-5</v>
      </c>
      <c r="Y34" s="5">
        <f t="shared" si="5"/>
        <v>2.1265202618487263E-5</v>
      </c>
      <c r="Z34" s="5">
        <f t="shared" si="5"/>
        <v>1.2287046715943133E-5</v>
      </c>
      <c r="AA34" s="5">
        <f t="shared" si="5"/>
        <v>7.1321259975663093E-6</v>
      </c>
    </row>
    <row r="35" spans="1:27" x14ac:dyDescent="0.25">
      <c r="A35" s="4">
        <f t="shared" si="6"/>
        <v>70</v>
      </c>
      <c r="B35" s="5">
        <f t="shared" si="7"/>
        <v>0.83964036653252105</v>
      </c>
      <c r="C35" s="5">
        <f t="shared" si="7"/>
        <v>0.70530291218638252</v>
      </c>
      <c r="D35" s="5">
        <f t="shared" si="7"/>
        <v>0.59271533422412137</v>
      </c>
      <c r="E35" s="5">
        <f t="shared" si="7"/>
        <v>0.49831485652421648</v>
      </c>
      <c r="F35" s="5">
        <f t="shared" si="7"/>
        <v>0.41912905475923651</v>
      </c>
      <c r="G35" s="5">
        <f t="shared" si="7"/>
        <v>0.3526769225985556</v>
      </c>
      <c r="H35" s="5">
        <f t="shared" si="7"/>
        <v>0.29688670327186212</v>
      </c>
      <c r="I35" s="5">
        <f t="shared" si="7"/>
        <v>0.25002761412179492</v>
      </c>
      <c r="J35" s="5">
        <f t="shared" si="7"/>
        <v>0.12629735943783454</v>
      </c>
      <c r="K35" s="5">
        <f t="shared" si="7"/>
        <v>6.4219400803934235E-2</v>
      </c>
      <c r="L35" s="5">
        <f t="shared" si="7"/>
        <v>3.2866167563218862E-2</v>
      </c>
      <c r="M35" s="5">
        <f t="shared" si="7"/>
        <v>1.692736782934617E-2</v>
      </c>
      <c r="N35" s="5">
        <f t="shared" si="7"/>
        <v>8.7727461364669346E-3</v>
      </c>
      <c r="O35" s="5">
        <f t="shared" si="7"/>
        <v>4.5744313661610411E-3</v>
      </c>
      <c r="P35" s="5">
        <f t="shared" ref="P35:AA38" si="8">1/(1+P$1)^$A35</f>
        <v>2.3996347592056297E-3</v>
      </c>
      <c r="Q35" s="5">
        <f t="shared" si="8"/>
        <v>1.2662283676946804E-3</v>
      </c>
      <c r="R35" s="5">
        <f t="shared" si="8"/>
        <v>6.7203437014697119E-4</v>
      </c>
      <c r="S35" s="5">
        <f t="shared" si="8"/>
        <v>3.5870581168145519E-4</v>
      </c>
      <c r="T35" s="5">
        <f t="shared" si="8"/>
        <v>1.9253467497888017E-4</v>
      </c>
      <c r="U35" s="5">
        <f t="shared" si="8"/>
        <v>1.0391073253186152E-4</v>
      </c>
      <c r="V35" s="5">
        <f t="shared" si="8"/>
        <v>5.6383388879095028E-5</v>
      </c>
      <c r="W35" s="5">
        <f t="shared" si="8"/>
        <v>3.0756772062648204E-5</v>
      </c>
      <c r="X35" s="5">
        <f t="shared" si="8"/>
        <v>1.6865129401832195E-5</v>
      </c>
      <c r="Y35" s="5">
        <f t="shared" si="8"/>
        <v>9.2952160495488634E-6</v>
      </c>
      <c r="Z35" s="5">
        <f t="shared" si="8"/>
        <v>5.1488791969158597E-6</v>
      </c>
      <c r="AA35" s="5">
        <f t="shared" si="8"/>
        <v>2.8662414792174274E-6</v>
      </c>
    </row>
    <row r="36" spans="1:27" x14ac:dyDescent="0.25">
      <c r="A36" s="4">
        <f>+A35+10</f>
        <v>80</v>
      </c>
      <c r="B36" s="5">
        <f t="shared" si="7"/>
        <v>0.81893512076920083</v>
      </c>
      <c r="C36" s="5">
        <f t="shared" si="7"/>
        <v>0.67098847307545617</v>
      </c>
      <c r="D36" s="5">
        <f t="shared" si="7"/>
        <v>0.55004169909340428</v>
      </c>
      <c r="E36" s="5">
        <f t="shared" si="7"/>
        <v>0.45111793894107888</v>
      </c>
      <c r="F36" s="5">
        <f t="shared" si="7"/>
        <v>0.37016678676029952</v>
      </c>
      <c r="G36" s="5">
        <f t="shared" si="7"/>
        <v>0.30389014758779664</v>
      </c>
      <c r="H36" s="5">
        <f t="shared" si="7"/>
        <v>0.24960114210178044</v>
      </c>
      <c r="I36" s="5">
        <f t="shared" si="7"/>
        <v>0.20510972816665585</v>
      </c>
      <c r="J36" s="5">
        <f t="shared" si="7"/>
        <v>9.3977096625217166E-2</v>
      </c>
      <c r="K36" s="5">
        <f t="shared" si="7"/>
        <v>4.3384326126600647E-2</v>
      </c>
      <c r="L36" s="5">
        <f t="shared" si="7"/>
        <v>2.0176975860151457E-2</v>
      </c>
      <c r="M36" s="5">
        <f t="shared" si="7"/>
        <v>9.4521537828278993E-3</v>
      </c>
      <c r="N36" s="5">
        <f t="shared" si="7"/>
        <v>4.4596192885505469E-3</v>
      </c>
      <c r="O36" s="5">
        <f t="shared" si="7"/>
        <v>2.1188468204961204E-3</v>
      </c>
      <c r="P36" s="5">
        <f t="shared" si="8"/>
        <v>1.0136316548909922E-3</v>
      </c>
      <c r="Q36" s="5">
        <f t="shared" si="8"/>
        <v>4.8818585004999342E-4</v>
      </c>
      <c r="R36" s="5">
        <f t="shared" si="8"/>
        <v>2.3668007436873824E-4</v>
      </c>
      <c r="S36" s="5">
        <f t="shared" si="8"/>
        <v>1.1549367117097082E-4</v>
      </c>
      <c r="T36" s="5">
        <f t="shared" si="8"/>
        <v>5.6718471859028767E-5</v>
      </c>
      <c r="U36" s="5">
        <f t="shared" si="8"/>
        <v>2.8029276843043653E-5</v>
      </c>
      <c r="V36" s="5">
        <f t="shared" si="8"/>
        <v>1.3937111410233987E-5</v>
      </c>
      <c r="W36" s="5">
        <f t="shared" si="8"/>
        <v>6.9720559215531034E-6</v>
      </c>
      <c r="X36" s="5">
        <f t="shared" si="8"/>
        <v>3.508577389525222E-6</v>
      </c>
      <c r="Y36" s="5">
        <f t="shared" si="8"/>
        <v>1.775985499353847E-6</v>
      </c>
      <c r="Z36" s="5">
        <f t="shared" si="8"/>
        <v>9.0415541699621865E-7</v>
      </c>
      <c r="AA36" s="5">
        <f t="shared" si="8"/>
        <v>4.6291400080406441E-7</v>
      </c>
    </row>
    <row r="37" spans="1:27" x14ac:dyDescent="0.25">
      <c r="A37" s="4">
        <f t="shared" ref="A37:A38" si="9">+A36+10</f>
        <v>90</v>
      </c>
      <c r="B37" s="5">
        <f t="shared" si="7"/>
        <v>0.79874045932174664</v>
      </c>
      <c r="C37" s="5">
        <f t="shared" si="7"/>
        <v>0.63834350209113577</v>
      </c>
      <c r="D37" s="5">
        <f t="shared" si="7"/>
        <v>0.51044043113478543</v>
      </c>
      <c r="E37" s="5">
        <f t="shared" si="7"/>
        <v>0.40839118515134432</v>
      </c>
      <c r="F37" s="5">
        <f t="shared" si="7"/>
        <v>0.32692424556239957</v>
      </c>
      <c r="G37" s="5">
        <f t="shared" si="7"/>
        <v>0.26185218221962281</v>
      </c>
      <c r="H37" s="5">
        <f t="shared" si="7"/>
        <v>0.20984681850659984</v>
      </c>
      <c r="I37" s="5">
        <f t="shared" si="7"/>
        <v>0.16826141678937137</v>
      </c>
      <c r="J37" s="5">
        <f t="shared" si="7"/>
        <v>6.9927785738485654E-2</v>
      </c>
      <c r="K37" s="5">
        <f t="shared" si="7"/>
        <v>2.9308896219784344E-2</v>
      </c>
      <c r="L37" s="5">
        <f t="shared" si="7"/>
        <v>1.2386912896918942E-2</v>
      </c>
      <c r="M37" s="5">
        <f t="shared" si="7"/>
        <v>5.2780333029295717E-3</v>
      </c>
      <c r="N37" s="5">
        <f t="shared" si="7"/>
        <v>2.2670443085250043E-3</v>
      </c>
      <c r="O37" s="5">
        <f t="shared" si="7"/>
        <v>9.8143604950274091E-4</v>
      </c>
      <c r="P37" s="5">
        <f t="shared" si="8"/>
        <v>4.2816896523751653E-4</v>
      </c>
      <c r="Q37" s="5">
        <f t="shared" si="8"/>
        <v>1.8821677848122645E-4</v>
      </c>
      <c r="R37" s="5">
        <f t="shared" si="8"/>
        <v>8.3355048627856154E-5</v>
      </c>
      <c r="S37" s="5">
        <f t="shared" si="8"/>
        <v>3.7185871112659034E-5</v>
      </c>
      <c r="T37" s="5">
        <f t="shared" si="8"/>
        <v>1.6708600933189416E-5</v>
      </c>
      <c r="U37" s="5">
        <f t="shared" si="8"/>
        <v>7.5607239137024378E-6</v>
      </c>
      <c r="V37" s="5">
        <f t="shared" si="8"/>
        <v>3.4450407881263915E-6</v>
      </c>
      <c r="W37" s="5">
        <f t="shared" si="8"/>
        <v>1.5804507597302887E-6</v>
      </c>
      <c r="X37" s="5">
        <f t="shared" si="8"/>
        <v>7.2991525917081168E-7</v>
      </c>
      <c r="Y37" s="5">
        <f t="shared" si="8"/>
        <v>3.3932772268033692E-7</v>
      </c>
      <c r="Z37" s="5">
        <f t="shared" si="8"/>
        <v>1.5877183884471029E-7</v>
      </c>
      <c r="AA37" s="5">
        <f t="shared" si="8"/>
        <v>7.4763195527730933E-8</v>
      </c>
    </row>
    <row r="38" spans="1:27" x14ac:dyDescent="0.25">
      <c r="A38" s="4">
        <f t="shared" si="9"/>
        <v>100</v>
      </c>
      <c r="B38" s="5">
        <f t="shared" si="7"/>
        <v>0.77904379135464807</v>
      </c>
      <c r="C38" s="5">
        <f t="shared" si="7"/>
        <v>0.6072867761711197</v>
      </c>
      <c r="D38" s="5">
        <f t="shared" si="7"/>
        <v>0.47369032959957652</v>
      </c>
      <c r="E38" s="5">
        <f t="shared" si="7"/>
        <v>0.36971121232911885</v>
      </c>
      <c r="F38" s="5">
        <f t="shared" si="7"/>
        <v>0.28873325797798727</v>
      </c>
      <c r="G38" s="5">
        <f t="shared" si="7"/>
        <v>0.22562944497359547</v>
      </c>
      <c r="H38" s="5">
        <f t="shared" si="7"/>
        <v>0.17642422172645872</v>
      </c>
      <c r="I38" s="5">
        <f t="shared" si="7"/>
        <v>0.13803296719774574</v>
      </c>
      <c r="J38" s="5">
        <f t="shared" si="7"/>
        <v>5.2032839850209185E-2</v>
      </c>
      <c r="K38" s="5">
        <f t="shared" si="7"/>
        <v>1.9800040113920201E-2</v>
      </c>
      <c r="L38" s="5">
        <f t="shared" si="7"/>
        <v>7.6044899978735007E-3</v>
      </c>
      <c r="M38" s="5">
        <f t="shared" si="7"/>
        <v>2.9472262287399209E-3</v>
      </c>
      <c r="N38" s="5">
        <f t="shared" si="7"/>
        <v>1.152450369476727E-3</v>
      </c>
      <c r="O38" s="5">
        <f t="shared" si="7"/>
        <v>4.5459478710122725E-4</v>
      </c>
      <c r="P38" s="5">
        <f t="shared" si="8"/>
        <v>1.8086319809367156E-4</v>
      </c>
      <c r="Q38" s="5">
        <f t="shared" si="8"/>
        <v>7.2565715901481509E-5</v>
      </c>
      <c r="R38" s="5">
        <f t="shared" si="8"/>
        <v>2.935635435422187E-5</v>
      </c>
      <c r="S38" s="5">
        <f t="shared" si="8"/>
        <v>1.1972855277587295E-5</v>
      </c>
      <c r="T38" s="5">
        <f t="shared" si="8"/>
        <v>4.9221591484069101E-6</v>
      </c>
      <c r="U38" s="5">
        <f t="shared" si="8"/>
        <v>2.0394584712027305E-6</v>
      </c>
      <c r="V38" s="5">
        <f t="shared" si="8"/>
        <v>8.5156139479086329E-7</v>
      </c>
      <c r="W38" s="5">
        <f t="shared" si="8"/>
        <v>3.5826227328590175E-7</v>
      </c>
      <c r="X38" s="5">
        <f t="shared" si="8"/>
        <v>1.5184966053791051E-7</v>
      </c>
      <c r="Y38" s="5">
        <f t="shared" si="8"/>
        <v>6.4833470442926452E-8</v>
      </c>
      <c r="Z38" s="5">
        <f t="shared" si="8"/>
        <v>2.7880712028334917E-8</v>
      </c>
      <c r="AA38" s="5">
        <f t="shared" si="8"/>
        <v>1.2074673472413696E-8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8"/>
  <sheetViews>
    <sheetView showGridLines="0" workbookViewId="0"/>
  </sheetViews>
  <sheetFormatPr defaultColWidth="11.42578125" defaultRowHeight="15" x14ac:dyDescent="0.25"/>
  <cols>
    <col min="1" max="1" width="4" style="3" customWidth="1"/>
    <col min="2" max="14" width="9.85546875" style="3" customWidth="1"/>
    <col min="15" max="16" width="9.85546875" style="3" bestFit="1" customWidth="1"/>
    <col min="17" max="27" width="8.85546875" style="3" bestFit="1" customWidth="1"/>
    <col min="28" max="16384" width="11.42578125" style="3"/>
  </cols>
  <sheetData>
    <row r="1" spans="1:27" x14ac:dyDescent="0.25">
      <c r="A1" s="1"/>
      <c r="B1" s="2">
        <v>2.5000000000000001E-3</v>
      </c>
      <c r="C1" s="2">
        <v>5.0000000000000001E-3</v>
      </c>
      <c r="D1" s="2">
        <v>7.4999999999999997E-3</v>
      </c>
      <c r="E1" s="2">
        <v>0.01</v>
      </c>
      <c r="F1" s="2">
        <v>1.2500000000000001E-2</v>
      </c>
      <c r="G1" s="2">
        <v>1.4999999999999999E-2</v>
      </c>
      <c r="H1" s="2">
        <v>1.7500000000000002E-2</v>
      </c>
      <c r="I1" s="2">
        <v>0.02</v>
      </c>
      <c r="J1" s="2">
        <v>0.03</v>
      </c>
      <c r="K1" s="2">
        <v>0.04</v>
      </c>
      <c r="L1" s="2">
        <v>0.05</v>
      </c>
      <c r="M1" s="2">
        <v>0.06</v>
      </c>
      <c r="N1" s="2">
        <v>7.0000000000000007E-2</v>
      </c>
      <c r="O1" s="2">
        <v>0.08</v>
      </c>
      <c r="P1" s="2">
        <v>0.09</v>
      </c>
      <c r="Q1" s="2">
        <v>0.1</v>
      </c>
      <c r="R1" s="2">
        <v>0.11</v>
      </c>
      <c r="S1" s="2">
        <v>0.12</v>
      </c>
      <c r="T1" s="2">
        <v>0.13</v>
      </c>
      <c r="U1" s="2">
        <v>0.14000000000000001</v>
      </c>
      <c r="V1" s="2">
        <v>0.15</v>
      </c>
      <c r="W1" s="2">
        <v>0.16</v>
      </c>
      <c r="X1" s="2">
        <v>0.17</v>
      </c>
      <c r="Y1" s="2">
        <v>0.18</v>
      </c>
      <c r="Z1" s="2">
        <v>0.19</v>
      </c>
      <c r="AA1" s="2">
        <v>0.2</v>
      </c>
    </row>
    <row r="2" spans="1:27" x14ac:dyDescent="0.25">
      <c r="A2" s="4">
        <v>1</v>
      </c>
      <c r="B2" s="5">
        <f>1/Annuitet!B2</f>
        <v>0.99750623441396513</v>
      </c>
      <c r="C2" s="5">
        <f>1/Annuitet!C2</f>
        <v>0.99502487562189068</v>
      </c>
      <c r="D2" s="5">
        <f>1/Annuitet!D2</f>
        <v>0.99255583126550884</v>
      </c>
      <c r="E2" s="5">
        <f>1/Annuitet!E2</f>
        <v>0.99009900990099031</v>
      </c>
      <c r="F2" s="5">
        <f>1/Annuitet!F2</f>
        <v>0.98765432098765416</v>
      </c>
      <c r="G2" s="5">
        <f>1/Annuitet!G2</f>
        <v>0.9852216748768472</v>
      </c>
      <c r="H2" s="5">
        <f>1/Annuitet!H2</f>
        <v>0.98280098280098294</v>
      </c>
      <c r="I2" s="5">
        <f>1/Annuitet!I2</f>
        <v>0.98039215686274506</v>
      </c>
      <c r="J2" s="5">
        <f>1/Annuitet!J2</f>
        <v>0.970873786407767</v>
      </c>
      <c r="K2" s="5">
        <f>1/Annuitet!K2</f>
        <v>0.96153846153846145</v>
      </c>
      <c r="L2" s="5">
        <f>1/Annuitet!L2</f>
        <v>0.95238095238095255</v>
      </c>
      <c r="M2" s="5">
        <f>1/Annuitet!M2</f>
        <v>0.94339622641509424</v>
      </c>
      <c r="N2" s="5">
        <f>1/Annuitet!N2</f>
        <v>0.93457943925233644</v>
      </c>
      <c r="O2" s="5">
        <f>1/Annuitet!O2</f>
        <v>0.92592592592592582</v>
      </c>
      <c r="P2" s="5">
        <f>1/Annuitet!P2</f>
        <v>0.91743119266055062</v>
      </c>
      <c r="Q2" s="5">
        <f>1/Annuitet!Q2</f>
        <v>0.90909090909090884</v>
      </c>
      <c r="R2" s="5">
        <f>1/Annuitet!R2</f>
        <v>0.9009009009009008</v>
      </c>
      <c r="S2" s="5">
        <f>1/Annuitet!S2</f>
        <v>0.89285714285714279</v>
      </c>
      <c r="T2" s="5">
        <f>1/Annuitet!T2</f>
        <v>0.88495575221238942</v>
      </c>
      <c r="U2" s="5">
        <f>1/Annuitet!U2</f>
        <v>0.8771929824561403</v>
      </c>
      <c r="V2" s="5">
        <f>1/Annuitet!V2</f>
        <v>0.8695652173913041</v>
      </c>
      <c r="W2" s="5">
        <f>1/Annuitet!W2</f>
        <v>0.86206896551724144</v>
      </c>
      <c r="X2" s="5">
        <f>1/Annuitet!X2</f>
        <v>0.85470085470085477</v>
      </c>
      <c r="Y2" s="5">
        <f>1/Annuitet!Y2</f>
        <v>0.84745762711864392</v>
      </c>
      <c r="Z2" s="5">
        <f>1/Annuitet!Z2</f>
        <v>0.84033613445378152</v>
      </c>
      <c r="AA2" s="5">
        <f>1/Annuitet!AA2</f>
        <v>0.83333333333333326</v>
      </c>
    </row>
    <row r="3" spans="1:27" x14ac:dyDescent="0.25">
      <c r="A3" s="4">
        <f>+A2+1</f>
        <v>2</v>
      </c>
      <c r="B3" s="5">
        <f>1/Annuitet!B3</f>
        <v>1.9925249221086931</v>
      </c>
      <c r="C3" s="5">
        <f>1/Annuitet!C3</f>
        <v>1.9850993787282496</v>
      </c>
      <c r="D3" s="5">
        <f>1/Annuitet!D3</f>
        <v>1.9777229094446738</v>
      </c>
      <c r="E3" s="5">
        <f>1/Annuitet!E3</f>
        <v>1.9703950593079116</v>
      </c>
      <c r="F3" s="5">
        <f>1/Annuitet!F3</f>
        <v>1.9631153787532385</v>
      </c>
      <c r="G3" s="5">
        <f>1/Annuitet!G3</f>
        <v>1.9558834235239877</v>
      </c>
      <c r="H3" s="5">
        <f>1/Annuitet!H3</f>
        <v>1.9486987545955603</v>
      </c>
      <c r="I3" s="5">
        <f>1/Annuitet!I3</f>
        <v>1.9415609381007308</v>
      </c>
      <c r="J3" s="5">
        <f>1/Annuitet!J3</f>
        <v>1.9134696955415214</v>
      </c>
      <c r="K3" s="5">
        <f>1/Annuitet!K3</f>
        <v>1.8860946745562128</v>
      </c>
      <c r="L3" s="5">
        <f>1/Annuitet!L3</f>
        <v>1.8594104308390025</v>
      </c>
      <c r="M3" s="5">
        <f>1/Annuitet!M3</f>
        <v>1.8333926664293341</v>
      </c>
      <c r="N3" s="5">
        <f>1/Annuitet!N3</f>
        <v>1.8080181675255482</v>
      </c>
      <c r="O3" s="5">
        <f>1/Annuitet!O3</f>
        <v>1.7832647462277091</v>
      </c>
      <c r="P3" s="5">
        <f>1/Annuitet!P3</f>
        <v>1.7591111859271107</v>
      </c>
      <c r="Q3" s="5">
        <f>1/Annuitet!Q3</f>
        <v>1.7355371900826444</v>
      </c>
      <c r="R3" s="5">
        <f>1/Annuitet!R3</f>
        <v>1.7125233341449557</v>
      </c>
      <c r="S3" s="5">
        <f>1/Annuitet!S3</f>
        <v>1.6900510204081629</v>
      </c>
      <c r="T3" s="5">
        <f>1/Annuitet!T3</f>
        <v>1.6681024355861855</v>
      </c>
      <c r="U3" s="5">
        <f>1/Annuitet!U3</f>
        <v>1.6466605109264387</v>
      </c>
      <c r="V3" s="5">
        <f>1/Annuitet!V3</f>
        <v>1.6257088846880909</v>
      </c>
      <c r="W3" s="5">
        <f>1/Annuitet!W3</f>
        <v>1.6052318668252081</v>
      </c>
      <c r="X3" s="5">
        <f>1/Annuitet!X3</f>
        <v>1.5852144057272264</v>
      </c>
      <c r="Y3" s="5">
        <f>1/Annuitet!Y3</f>
        <v>1.565642056880207</v>
      </c>
      <c r="Z3" s="5">
        <f>1/Annuitet!Z3</f>
        <v>1.5465009533225056</v>
      </c>
      <c r="AA3" s="5">
        <f>1/Annuitet!AA3</f>
        <v>1.5277777777777775</v>
      </c>
    </row>
    <row r="4" spans="1:27" x14ac:dyDescent="0.25">
      <c r="A4" s="4">
        <f t="shared" ref="A4:A26" si="0">+A3+1</f>
        <v>3</v>
      </c>
      <c r="B4" s="5">
        <f>1/Annuitet!B4</f>
        <v>2.9850622664425872</v>
      </c>
      <c r="C4" s="5">
        <f>1/Annuitet!C4</f>
        <v>2.9702481380380594</v>
      </c>
      <c r="D4" s="5">
        <f>1/Annuitet!D4</f>
        <v>2.9555562376622069</v>
      </c>
      <c r="E4" s="5">
        <f>1/Annuitet!E4</f>
        <v>2.9409852072355558</v>
      </c>
      <c r="F4" s="5">
        <f>1/Annuitet!F4</f>
        <v>2.9265337074106057</v>
      </c>
      <c r="G4" s="5">
        <f>1/Annuitet!G4</f>
        <v>2.9122004172650127</v>
      </c>
      <c r="H4" s="5">
        <f>1/Annuitet!H4</f>
        <v>2.8979840340005509</v>
      </c>
      <c r="I4" s="5">
        <f>1/Annuitet!I4</f>
        <v>2.883883272647775</v>
      </c>
      <c r="J4" s="5">
        <f>1/Annuitet!J4</f>
        <v>2.8286113548946812</v>
      </c>
      <c r="K4" s="5">
        <f>1/Annuitet!K4</f>
        <v>2.7750910332271279</v>
      </c>
      <c r="L4" s="5">
        <f>1/Annuitet!L4</f>
        <v>2.7232480293704779</v>
      </c>
      <c r="M4" s="5">
        <f>1/Annuitet!M4</f>
        <v>2.6730119494616353</v>
      </c>
      <c r="N4" s="5">
        <f>1/Annuitet!N4</f>
        <v>2.6243160444163998</v>
      </c>
      <c r="O4" s="5">
        <f>1/Annuitet!O4</f>
        <v>2.5770969872478786</v>
      </c>
      <c r="P4" s="5">
        <f>1/Annuitet!P4</f>
        <v>2.5312946659881748</v>
      </c>
      <c r="Q4" s="5">
        <f>1/Annuitet!Q4</f>
        <v>2.4868519909842219</v>
      </c>
      <c r="R4" s="5">
        <f>1/Annuitet!R4</f>
        <v>2.443714715445906</v>
      </c>
      <c r="S4" s="5">
        <f>1/Annuitet!S4</f>
        <v>2.4018312682215743</v>
      </c>
      <c r="T4" s="5">
        <f>1/Annuitet!T4</f>
        <v>2.3611525978638808</v>
      </c>
      <c r="U4" s="5">
        <f>1/Annuitet!U4</f>
        <v>2.3216320271284552</v>
      </c>
      <c r="V4" s="5">
        <f>1/Annuitet!V4</f>
        <v>2.2832251171200784</v>
      </c>
      <c r="W4" s="5">
        <f>1/Annuitet!W4</f>
        <v>2.2458895403665582</v>
      </c>
      <c r="X4" s="5">
        <f>1/Annuitet!X4</f>
        <v>2.2095849621600223</v>
      </c>
      <c r="Y4" s="5">
        <f>1/Annuitet!Y4</f>
        <v>2.1742729295594976</v>
      </c>
      <c r="Z4" s="5">
        <f>1/Annuitet!Z4</f>
        <v>2.1399167674979038</v>
      </c>
      <c r="AA4" s="5">
        <f>1/Annuitet!AA4</f>
        <v>2.1064814814814814</v>
      </c>
    </row>
    <row r="5" spans="1:27" x14ac:dyDescent="0.25">
      <c r="A5" s="4">
        <f t="shared" si="0"/>
        <v>4</v>
      </c>
      <c r="B5" s="5">
        <f>1/Annuitet!B5</f>
        <v>3.9751244553043255</v>
      </c>
      <c r="C5" s="5">
        <f>1/Annuitet!C5</f>
        <v>3.9504956597393628</v>
      </c>
      <c r="D5" s="5">
        <f>1/Annuitet!D5</f>
        <v>3.9261104095902808</v>
      </c>
      <c r="E5" s="5">
        <f>1/Annuitet!E5</f>
        <v>3.901965551718372</v>
      </c>
      <c r="F5" s="5">
        <f>1/Annuitet!F5</f>
        <v>3.8780579826277592</v>
      </c>
      <c r="G5" s="5">
        <f>1/Annuitet!G5</f>
        <v>3.8543846475517363</v>
      </c>
      <c r="H5" s="5">
        <f>1/Annuitet!H5</f>
        <v>3.830942539558281</v>
      </c>
      <c r="I5" s="5">
        <f>1/Annuitet!I5</f>
        <v>3.8077286986742891</v>
      </c>
      <c r="J5" s="5">
        <f>1/Annuitet!J5</f>
        <v>3.71709840281037</v>
      </c>
      <c r="K5" s="5">
        <f>1/Annuitet!K5</f>
        <v>3.6298952242568538</v>
      </c>
      <c r="L5" s="5">
        <f>1/Annuitet!L5</f>
        <v>3.5459505041623602</v>
      </c>
      <c r="M5" s="5">
        <f>1/Annuitet!M5</f>
        <v>3.4651056126996562</v>
      </c>
      <c r="N5" s="5">
        <f>1/Annuitet!N5</f>
        <v>3.387211256463925</v>
      </c>
      <c r="O5" s="5">
        <f>1/Annuitet!O5</f>
        <v>3.312126840044332</v>
      </c>
      <c r="P5" s="5">
        <f>1/Annuitet!P5</f>
        <v>3.2397198770533717</v>
      </c>
      <c r="Q5" s="5">
        <f>1/Annuitet!Q5</f>
        <v>3.1698654463492932</v>
      </c>
      <c r="R5" s="5">
        <f>1/Annuitet!R5</f>
        <v>3.1024456895909065</v>
      </c>
      <c r="S5" s="5">
        <f>1/Annuitet!S5</f>
        <v>3.0373493466264052</v>
      </c>
      <c r="T5" s="5">
        <f>1/Annuitet!T5</f>
        <v>2.974471325543258</v>
      </c>
      <c r="U5" s="5">
        <f>1/Annuitet!U5</f>
        <v>2.9137123044986448</v>
      </c>
      <c r="V5" s="5">
        <f>1/Annuitet!V5</f>
        <v>2.854978362713112</v>
      </c>
      <c r="W5" s="5">
        <f>1/Annuitet!W5</f>
        <v>2.7981806382470329</v>
      </c>
      <c r="X5" s="5">
        <f>1/Annuitet!X5</f>
        <v>2.7432350103931813</v>
      </c>
      <c r="Y5" s="5">
        <f>1/Annuitet!Y5</f>
        <v>2.6900618047114389</v>
      </c>
      <c r="Z5" s="5">
        <f>1/Annuitet!Z5</f>
        <v>2.6385855189058018</v>
      </c>
      <c r="AA5" s="5">
        <f>1/Annuitet!AA5</f>
        <v>2.5887345679012341</v>
      </c>
    </row>
    <row r="6" spans="1:27" x14ac:dyDescent="0.25">
      <c r="A6" s="4">
        <f t="shared" si="0"/>
        <v>5</v>
      </c>
      <c r="B6" s="5">
        <f>1/Annuitet!B6</f>
        <v>4.9627176611514479</v>
      </c>
      <c r="C6" s="5">
        <f>1/Annuitet!C6</f>
        <v>4.925866328098869</v>
      </c>
      <c r="D6" s="5">
        <f>1/Annuitet!D6</f>
        <v>4.8894396124965569</v>
      </c>
      <c r="E6" s="5">
        <f>1/Annuitet!E6</f>
        <v>4.8534312393251202</v>
      </c>
      <c r="F6" s="5">
        <f>1/Annuitet!F6</f>
        <v>4.8178350445706251</v>
      </c>
      <c r="G6" s="5">
        <f>1/Annuitet!G6</f>
        <v>4.7826449729573746</v>
      </c>
      <c r="H6" s="5">
        <f>1/Annuitet!H6</f>
        <v>4.7478550757329545</v>
      </c>
      <c r="I6" s="5">
        <f>1/Annuitet!I6</f>
        <v>4.7134595085042044</v>
      </c>
      <c r="J6" s="5">
        <f>1/Annuitet!J6</f>
        <v>4.5797071871945336</v>
      </c>
      <c r="K6" s="5">
        <f>1/Annuitet!K6</f>
        <v>4.4518223310162055</v>
      </c>
      <c r="L6" s="5">
        <f>1/Annuitet!L6</f>
        <v>4.3294766706308199</v>
      </c>
      <c r="M6" s="5">
        <f>1/Annuitet!M6</f>
        <v>4.2123637855657146</v>
      </c>
      <c r="N6" s="5">
        <f>1/Annuitet!N6</f>
        <v>4.1001974359475932</v>
      </c>
      <c r="O6" s="5">
        <f>1/Annuitet!O6</f>
        <v>3.9927100370780861</v>
      </c>
      <c r="P6" s="5">
        <f>1/Annuitet!P6</f>
        <v>3.8896512633517166</v>
      </c>
      <c r="Q6" s="5">
        <f>1/Annuitet!Q6</f>
        <v>3.7907867694084478</v>
      </c>
      <c r="R6" s="5">
        <f>1/Annuitet!R6</f>
        <v>3.6958970176494654</v>
      </c>
      <c r="S6" s="5">
        <f>1/Annuitet!S6</f>
        <v>3.6047762023450045</v>
      </c>
      <c r="T6" s="5">
        <f>1/Annuitet!T6</f>
        <v>3.5172312615427064</v>
      </c>
      <c r="U6" s="5">
        <f>1/Annuitet!U6</f>
        <v>3.4330809688584614</v>
      </c>
      <c r="V6" s="5">
        <f>1/Annuitet!V6</f>
        <v>3.3521550980114014</v>
      </c>
      <c r="W6" s="5">
        <f>1/Annuitet!W6</f>
        <v>3.274293653661235</v>
      </c>
      <c r="X6" s="5">
        <f>1/Annuitet!X6</f>
        <v>3.1993461627292152</v>
      </c>
      <c r="Y6" s="5">
        <f>1/Annuitet!Y6</f>
        <v>3.1271710209418968</v>
      </c>
      <c r="Z6" s="5">
        <f>1/Annuitet!Z6</f>
        <v>3.057634889836808</v>
      </c>
      <c r="AA6" s="5">
        <f>1/Annuitet!AA6</f>
        <v>2.9906121399176948</v>
      </c>
    </row>
    <row r="7" spans="1:27" x14ac:dyDescent="0.25">
      <c r="A7" s="4">
        <f t="shared" si="0"/>
        <v>6</v>
      </c>
      <c r="B7" s="5">
        <f>1/Annuitet!B7</f>
        <v>5.9478480410488261</v>
      </c>
      <c r="C7" s="5">
        <f>1/Annuitet!C7</f>
        <v>5.8963844060685275</v>
      </c>
      <c r="D7" s="5">
        <f>1/Annuitet!D7</f>
        <v>5.8455976302695349</v>
      </c>
      <c r="E7" s="5">
        <f>1/Annuitet!E7</f>
        <v>5.7954764745793286</v>
      </c>
      <c r="F7" s="5">
        <f>1/Annuitet!F7</f>
        <v>5.74600992056358</v>
      </c>
      <c r="G7" s="5">
        <f>1/Annuitet!G7</f>
        <v>5.6971871654752464</v>
      </c>
      <c r="H7" s="5">
        <f>1/Annuitet!H7</f>
        <v>5.6489976174279652</v>
      </c>
      <c r="I7" s="5">
        <f>1/Annuitet!I7</f>
        <v>5.6014308906903976</v>
      </c>
      <c r="J7" s="5">
        <f>1/Annuitet!J7</f>
        <v>5.4171914438781883</v>
      </c>
      <c r="K7" s="5">
        <f>1/Annuitet!K7</f>
        <v>5.2421368567463515</v>
      </c>
      <c r="L7" s="5">
        <f>1/Annuitet!L7</f>
        <v>5.0756920672674477</v>
      </c>
      <c r="M7" s="5">
        <f>1/Annuitet!M7</f>
        <v>4.9173243260053887</v>
      </c>
      <c r="N7" s="5">
        <f>1/Annuitet!N7</f>
        <v>4.7665396597641072</v>
      </c>
      <c r="O7" s="5">
        <f>1/Annuitet!O7</f>
        <v>4.6228796639611902</v>
      </c>
      <c r="P7" s="5">
        <f>1/Annuitet!P7</f>
        <v>4.4859185902309342</v>
      </c>
      <c r="Q7" s="5">
        <f>1/Annuitet!Q7</f>
        <v>4.3552606994622254</v>
      </c>
      <c r="R7" s="5">
        <f>1/Annuitet!R7</f>
        <v>4.2305378537382579</v>
      </c>
      <c r="S7" s="5">
        <f>1/Annuitet!S7</f>
        <v>4.111407323522327</v>
      </c>
      <c r="T7" s="5">
        <f>1/Annuitet!T7</f>
        <v>3.9975497889758458</v>
      </c>
      <c r="U7" s="5">
        <f>1/Annuitet!U7</f>
        <v>3.8886675165425095</v>
      </c>
      <c r="V7" s="5">
        <f>1/Annuitet!V7</f>
        <v>3.7844826939229574</v>
      </c>
      <c r="W7" s="5">
        <f>1/Annuitet!W7</f>
        <v>3.6847359083286508</v>
      </c>
      <c r="X7" s="5">
        <f>1/Annuitet!X7</f>
        <v>3.5891847544694144</v>
      </c>
      <c r="Y7" s="5">
        <f>1/Annuitet!Y7</f>
        <v>3.4976025601202507</v>
      </c>
      <c r="Z7" s="5">
        <f>1/Annuitet!Z7</f>
        <v>3.4097772183502584</v>
      </c>
      <c r="AA7" s="5">
        <f>1/Annuitet!AA7</f>
        <v>3.3255101165980792</v>
      </c>
    </row>
    <row r="8" spans="1:27" x14ac:dyDescent="0.25">
      <c r="A8" s="4">
        <f t="shared" si="0"/>
        <v>7</v>
      </c>
      <c r="B8" s="5">
        <f>1/Annuitet!B8</f>
        <v>6.9305217367070586</v>
      </c>
      <c r="C8" s="5">
        <f>1/Annuitet!C8</f>
        <v>6.8620740358890817</v>
      </c>
      <c r="D8" s="5">
        <f>1/Annuitet!D8</f>
        <v>6.7946378464213746</v>
      </c>
      <c r="E8" s="5">
        <f>1/Annuitet!E8</f>
        <v>6.7281945292864638</v>
      </c>
      <c r="F8" s="5">
        <f>1/Annuitet!F8</f>
        <v>6.6627258474702025</v>
      </c>
      <c r="G8" s="5">
        <f>1/Annuitet!G8</f>
        <v>6.5982139561332476</v>
      </c>
      <c r="H8" s="5">
        <f>1/Annuitet!H8</f>
        <v>6.534641393049597</v>
      </c>
      <c r="I8" s="5">
        <f>1/Annuitet!I8</f>
        <v>6.4719910693043117</v>
      </c>
      <c r="J8" s="5">
        <f>1/Annuitet!J8</f>
        <v>6.2302829552215444</v>
      </c>
      <c r="K8" s="5">
        <f>1/Annuitet!K8</f>
        <v>6.0020546699484143</v>
      </c>
      <c r="L8" s="5">
        <f>1/Annuitet!L8</f>
        <v>5.7863733973975693</v>
      </c>
      <c r="M8" s="5">
        <f>1/Annuitet!M8</f>
        <v>5.582381439627726</v>
      </c>
      <c r="N8" s="5">
        <f>1/Annuitet!N8</f>
        <v>5.3892894016486981</v>
      </c>
      <c r="O8" s="5">
        <f>1/Annuitet!O8</f>
        <v>5.2063700592233237</v>
      </c>
      <c r="P8" s="5">
        <f>1/Annuitet!P8</f>
        <v>5.0329528350742514</v>
      </c>
      <c r="Q8" s="5">
        <f>1/Annuitet!Q8</f>
        <v>4.8684188176929322</v>
      </c>
      <c r="R8" s="5">
        <f>1/Annuitet!R8</f>
        <v>4.7121962646290605</v>
      </c>
      <c r="S8" s="5">
        <f>1/Annuitet!S8</f>
        <v>4.5637565388592192</v>
      </c>
      <c r="T8" s="5">
        <f>1/Annuitet!T8</f>
        <v>4.4226104327219868</v>
      </c>
      <c r="U8" s="5">
        <f>1/Annuitet!U8</f>
        <v>4.2883048390723761</v>
      </c>
      <c r="V8" s="5">
        <f>1/Annuitet!V8</f>
        <v>4.1604197338460498</v>
      </c>
      <c r="W8" s="5">
        <f>1/Annuitet!W8</f>
        <v>4.0385654382143548</v>
      </c>
      <c r="X8" s="5">
        <f>1/Annuitet!X8</f>
        <v>3.922380132025141</v>
      </c>
      <c r="Y8" s="5">
        <f>1/Annuitet!Y8</f>
        <v>3.8115275933222481</v>
      </c>
      <c r="Z8" s="5">
        <f>1/Annuitet!Z8</f>
        <v>3.7056951414708061</v>
      </c>
      <c r="AA8" s="5">
        <f>1/Annuitet!AA8</f>
        <v>3.6045917638317317</v>
      </c>
    </row>
    <row r="9" spans="1:27" x14ac:dyDescent="0.25">
      <c r="A9" s="4">
        <f t="shared" si="0"/>
        <v>8</v>
      </c>
      <c r="B9" s="5">
        <f>1/Annuitet!B9</f>
        <v>7.9107448745207556</v>
      </c>
      <c r="C9" s="5">
        <f>1/Annuitet!C9</f>
        <v>7.8229592396906282</v>
      </c>
      <c r="D9" s="5">
        <f>1/Annuitet!D9</f>
        <v>7.7366132470683624</v>
      </c>
      <c r="E9" s="5">
        <f>1/Annuitet!E9</f>
        <v>7.6516777517687755</v>
      </c>
      <c r="F9" s="5">
        <f>1/Annuitet!F9</f>
        <v>7.5681242937977302</v>
      </c>
      <c r="G9" s="5">
        <f>1/Annuitet!G9</f>
        <v>7.4859250799342343</v>
      </c>
      <c r="H9" s="5">
        <f>1/Annuitet!H9</f>
        <v>7.405052966142109</v>
      </c>
      <c r="I9" s="5">
        <f>1/Annuitet!I9</f>
        <v>7.3254814404944213</v>
      </c>
      <c r="J9" s="5">
        <f>1/Annuitet!J9</f>
        <v>7.019692189535478</v>
      </c>
      <c r="K9" s="5">
        <f>1/Annuitet!K9</f>
        <v>6.7327448749503995</v>
      </c>
      <c r="L9" s="5">
        <f>1/Annuitet!L9</f>
        <v>6.4632127594262565</v>
      </c>
      <c r="M9" s="5">
        <f>1/Annuitet!M9</f>
        <v>6.2097938109695523</v>
      </c>
      <c r="N9" s="5">
        <f>1/Annuitet!N9</f>
        <v>5.9712985062137358</v>
      </c>
      <c r="O9" s="5">
        <f>1/Annuitet!O9</f>
        <v>5.7466389437252996</v>
      </c>
      <c r="P9" s="5">
        <f>1/Annuitet!P9</f>
        <v>5.5348191147470205</v>
      </c>
      <c r="Q9" s="5">
        <f>1/Annuitet!Q9</f>
        <v>5.3349261979026643</v>
      </c>
      <c r="R9" s="5">
        <f>1/Annuitet!R9</f>
        <v>5.1461227609270814</v>
      </c>
      <c r="S9" s="5">
        <f>1/Annuitet!S9</f>
        <v>4.9676397668385892</v>
      </c>
      <c r="T9" s="5">
        <f>1/Annuitet!T9</f>
        <v>4.7987702944442363</v>
      </c>
      <c r="U9" s="5">
        <f>1/Annuitet!U9</f>
        <v>4.6388638939231379</v>
      </c>
      <c r="V9" s="5">
        <f>1/Annuitet!V9</f>
        <v>4.4873215076922177</v>
      </c>
      <c r="W9" s="5">
        <f>1/Annuitet!W9</f>
        <v>4.3435908950123752</v>
      </c>
      <c r="X9" s="5">
        <f>1/Annuitet!X9</f>
        <v>4.2071625060043942</v>
      </c>
      <c r="Y9" s="5">
        <f>1/Annuitet!Y9</f>
        <v>4.0775657570527519</v>
      </c>
      <c r="Z9" s="5">
        <f>1/Annuitet!Z9</f>
        <v>3.954365665101518</v>
      </c>
      <c r="AA9" s="5">
        <f>1/Annuitet!AA9</f>
        <v>3.8371598031931105</v>
      </c>
    </row>
    <row r="10" spans="1:27" x14ac:dyDescent="0.25">
      <c r="A10" s="4">
        <f t="shared" si="0"/>
        <v>9</v>
      </c>
      <c r="B10" s="5">
        <f>1/Annuitet!B10</f>
        <v>8.8885235656067376</v>
      </c>
      <c r="C10" s="5">
        <f>1/Annuitet!C10</f>
        <v>8.779063920090179</v>
      </c>
      <c r="D10" s="5">
        <f>1/Annuitet!D10</f>
        <v>8.6715764238891921</v>
      </c>
      <c r="E10" s="5">
        <f>1/Annuitet!E10</f>
        <v>8.5660175760086901</v>
      </c>
      <c r="F10" s="5">
        <f>1/Annuitet!F10</f>
        <v>8.4623449815286236</v>
      </c>
      <c r="G10" s="5">
        <f>1/Annuitet!G10</f>
        <v>8.3605173201322511</v>
      </c>
      <c r="H10" s="5">
        <f>1/Annuitet!H10</f>
        <v>8.2604943156187822</v>
      </c>
      <c r="I10" s="5">
        <f>1/Annuitet!I10</f>
        <v>8.1622367063670804</v>
      </c>
      <c r="J10" s="5">
        <f>1/Annuitet!J10</f>
        <v>7.7861089218791042</v>
      </c>
      <c r="K10" s="5">
        <f>1/Annuitet!K10</f>
        <v>7.4353316105292286</v>
      </c>
      <c r="L10" s="5">
        <f>1/Annuitet!L10</f>
        <v>7.107821675644054</v>
      </c>
      <c r="M10" s="5">
        <f>1/Annuitet!M10</f>
        <v>6.8016922744995787</v>
      </c>
      <c r="N10" s="5">
        <f>1/Annuitet!N10</f>
        <v>6.5152322487978847</v>
      </c>
      <c r="O10" s="5">
        <f>1/Annuitet!O10</f>
        <v>6.2468879108567608</v>
      </c>
      <c r="P10" s="5">
        <f>1/Annuitet!P10</f>
        <v>5.9952468942633201</v>
      </c>
      <c r="Q10" s="5">
        <f>1/Annuitet!Q10</f>
        <v>5.7590238162751497</v>
      </c>
      <c r="R10" s="5">
        <f>1/Annuitet!R10</f>
        <v>5.5370475323667394</v>
      </c>
      <c r="S10" s="5">
        <f>1/Annuitet!S10</f>
        <v>5.3282497918201681</v>
      </c>
      <c r="T10" s="5">
        <f>1/Annuitet!T10</f>
        <v>5.1316551278267584</v>
      </c>
      <c r="U10" s="5">
        <f>1/Annuitet!U10</f>
        <v>4.9463718367746816</v>
      </c>
      <c r="V10" s="5">
        <f>1/Annuitet!V10</f>
        <v>4.7715839197323628</v>
      </c>
      <c r="W10" s="5">
        <f>1/Annuitet!W10</f>
        <v>4.6065438750106678</v>
      </c>
      <c r="X10" s="5">
        <f>1/Annuitet!X10</f>
        <v>4.4505662444481997</v>
      </c>
      <c r="Y10" s="5">
        <f>1/Annuitet!Y10</f>
        <v>4.3030218280108068</v>
      </c>
      <c r="Z10" s="5">
        <f>1/Annuitet!Z10</f>
        <v>4.1633324916819481</v>
      </c>
      <c r="AA10" s="5">
        <f>1/Annuitet!AA10</f>
        <v>4.0309665026609247</v>
      </c>
    </row>
    <row r="11" spans="1:27" x14ac:dyDescent="0.25">
      <c r="A11" s="4">
        <f t="shared" si="0"/>
        <v>10</v>
      </c>
      <c r="B11" s="5">
        <f>1/Annuitet!B11</f>
        <v>9.8638639058421358</v>
      </c>
      <c r="C11" s="5">
        <f>1/Annuitet!C11</f>
        <v>9.7304118607862478</v>
      </c>
      <c r="D11" s="5">
        <f>1/Annuitet!D11</f>
        <v>9.5995795770612347</v>
      </c>
      <c r="E11" s="5">
        <f>1/Annuitet!E11</f>
        <v>9.471304530701671</v>
      </c>
      <c r="F11" s="5">
        <f>1/Annuitet!F11</f>
        <v>9.3455259076825907</v>
      </c>
      <c r="G11" s="5">
        <f>1/Annuitet!G11</f>
        <v>9.2221845518544328</v>
      </c>
      <c r="H11" s="5">
        <f>1/Annuitet!H11</f>
        <v>9.1012229146130537</v>
      </c>
      <c r="I11" s="5">
        <f>1/Annuitet!I11</f>
        <v>8.9825850062422354</v>
      </c>
      <c r="J11" s="5">
        <f>1/Annuitet!J11</f>
        <v>8.53020283677583</v>
      </c>
      <c r="K11" s="5">
        <f>1/Annuitet!K11</f>
        <v>8.1108957793550278</v>
      </c>
      <c r="L11" s="5">
        <f>1/Annuitet!L11</f>
        <v>7.7217349291848141</v>
      </c>
      <c r="M11" s="5">
        <f>1/Annuitet!M11</f>
        <v>7.3600870514146965</v>
      </c>
      <c r="N11" s="5">
        <f>1/Annuitet!N11</f>
        <v>7.0235815409326019</v>
      </c>
      <c r="O11" s="5">
        <f>1/Annuitet!O11</f>
        <v>6.710081398941445</v>
      </c>
      <c r="P11" s="5">
        <f>1/Annuitet!P11</f>
        <v>6.4176577011590101</v>
      </c>
      <c r="Q11" s="5">
        <f>1/Annuitet!Q11</f>
        <v>6.1445671057046827</v>
      </c>
      <c r="R11" s="5">
        <f>1/Annuitet!R11</f>
        <v>5.8892320111412069</v>
      </c>
      <c r="S11" s="5">
        <f>1/Annuitet!S11</f>
        <v>5.6502230284108643</v>
      </c>
      <c r="T11" s="5">
        <f>1/Annuitet!T11</f>
        <v>5.4262434759528837</v>
      </c>
      <c r="U11" s="5">
        <f>1/Annuitet!U11</f>
        <v>5.2161156462935816</v>
      </c>
      <c r="V11" s="5">
        <f>1/Annuitet!V11</f>
        <v>5.0187686258542286</v>
      </c>
      <c r="W11" s="5">
        <f>1/Annuitet!W11</f>
        <v>4.8332274784574718</v>
      </c>
      <c r="X11" s="5">
        <f>1/Annuitet!X11</f>
        <v>4.6586036277335037</v>
      </c>
      <c r="Y11" s="5">
        <f>1/Annuitet!Y11</f>
        <v>4.4940862949244123</v>
      </c>
      <c r="Z11" s="5">
        <f>1/Annuitet!Z11</f>
        <v>4.3389348669596197</v>
      </c>
      <c r="AA11" s="5">
        <f>1/Annuitet!AA11</f>
        <v>4.1924720855507713</v>
      </c>
    </row>
    <row r="12" spans="1:27" x14ac:dyDescent="0.25">
      <c r="A12" s="4">
        <f t="shared" si="0"/>
        <v>11</v>
      </c>
      <c r="B12" s="5">
        <f>1/Annuitet!B12</f>
        <v>10.836771975902378</v>
      </c>
      <c r="C12" s="5">
        <f>1/Annuitet!C12</f>
        <v>10.677026727150494</v>
      </c>
      <c r="D12" s="5">
        <f>1/Annuitet!D12</f>
        <v>10.520674518174923</v>
      </c>
      <c r="E12" s="5">
        <f>1/Annuitet!E12</f>
        <v>10.367628248219479</v>
      </c>
      <c r="F12" s="5">
        <f>1/Annuitet!F12</f>
        <v>10.217803365612436</v>
      </c>
      <c r="G12" s="5">
        <f>1/Annuitet!G12</f>
        <v>10.071117785078261</v>
      </c>
      <c r="H12" s="5">
        <f>1/Annuitet!H12</f>
        <v>9.9274918079735137</v>
      </c>
      <c r="I12" s="5">
        <f>1/Annuitet!I12</f>
        <v>9.7868480453355247</v>
      </c>
      <c r="J12" s="5">
        <f>1/Annuitet!J12</f>
        <v>9.2526241133745941</v>
      </c>
      <c r="K12" s="5">
        <f>1/Annuitet!K12</f>
        <v>8.7604767109182973</v>
      </c>
      <c r="L12" s="5">
        <f>1/Annuitet!L12</f>
        <v>8.3064142182712519</v>
      </c>
      <c r="M12" s="5">
        <f>1/Annuitet!M12</f>
        <v>7.886874576806318</v>
      </c>
      <c r="N12" s="5">
        <f>1/Annuitet!N12</f>
        <v>7.4986743373201872</v>
      </c>
      <c r="O12" s="5">
        <f>1/Annuitet!O12</f>
        <v>7.1389642582791142</v>
      </c>
      <c r="P12" s="5">
        <f>1/Annuitet!P12</f>
        <v>6.8051905515220286</v>
      </c>
      <c r="Q12" s="5">
        <f>1/Annuitet!Q12</f>
        <v>6.4950610051860735</v>
      </c>
      <c r="R12" s="5">
        <f>1/Annuitet!R12</f>
        <v>6.2065153253524397</v>
      </c>
      <c r="S12" s="5">
        <f>1/Annuitet!S12</f>
        <v>5.9376991325097004</v>
      </c>
      <c r="T12" s="5">
        <f>1/Annuitet!T12</f>
        <v>5.6869411291618439</v>
      </c>
      <c r="U12" s="5">
        <f>1/Annuitet!U12</f>
        <v>5.4527330230645443</v>
      </c>
      <c r="V12" s="5">
        <f>1/Annuitet!V12</f>
        <v>5.2337118485688947</v>
      </c>
      <c r="W12" s="5">
        <f>1/Annuitet!W12</f>
        <v>5.0286443779805801</v>
      </c>
      <c r="X12" s="5">
        <f>1/Annuitet!X12</f>
        <v>4.8364133570371832</v>
      </c>
      <c r="Y12" s="5">
        <f>1/Annuitet!Y12</f>
        <v>4.6560053346817059</v>
      </c>
      <c r="Z12" s="5">
        <f>1/Annuitet!Z12</f>
        <v>4.4864998882013607</v>
      </c>
      <c r="AA12" s="5">
        <f>1/Annuitet!AA12</f>
        <v>4.3270600712923084</v>
      </c>
    </row>
    <row r="13" spans="1:27" x14ac:dyDescent="0.25">
      <c r="A13" s="4">
        <f t="shared" si="0"/>
        <v>12</v>
      </c>
      <c r="B13" s="5">
        <f>1/Annuitet!B13</f>
        <v>11.807253841299129</v>
      </c>
      <c r="C13" s="5">
        <f>1/Annuitet!C13</f>
        <v>11.618932066816413</v>
      </c>
      <c r="D13" s="5">
        <f>1/Annuitet!D13</f>
        <v>11.434912673126474</v>
      </c>
      <c r="E13" s="5">
        <f>1/Annuitet!E13</f>
        <v>11.255077473484631</v>
      </c>
      <c r="F13" s="5">
        <f>1/Annuitet!F13</f>
        <v>11.079311966036972</v>
      </c>
      <c r="G13" s="5">
        <f>1/Annuitet!G13</f>
        <v>10.907505206973656</v>
      </c>
      <c r="H13" s="5">
        <f>1/Annuitet!H13</f>
        <v>10.73954968842606</v>
      </c>
      <c r="I13" s="5">
        <f>1/Annuitet!I13</f>
        <v>10.575341220917185</v>
      </c>
      <c r="J13" s="5">
        <f>1/Annuitet!J13</f>
        <v>9.9540039935675644</v>
      </c>
      <c r="K13" s="5">
        <f>1/Annuitet!K13</f>
        <v>9.3850737604983632</v>
      </c>
      <c r="L13" s="5">
        <f>1/Annuitet!L13</f>
        <v>8.8632516364488083</v>
      </c>
      <c r="M13" s="5">
        <f>1/Annuitet!M13</f>
        <v>8.3838439403833185</v>
      </c>
      <c r="N13" s="5">
        <f>1/Annuitet!N13</f>
        <v>7.9426862965609253</v>
      </c>
      <c r="O13" s="5">
        <f>1/Annuitet!O13</f>
        <v>7.5360780169251065</v>
      </c>
      <c r="P13" s="5">
        <f>1/Annuitet!P13</f>
        <v>7.1607252766257146</v>
      </c>
      <c r="Q13" s="5">
        <f>1/Annuitet!Q13</f>
        <v>6.8136918228964305</v>
      </c>
      <c r="R13" s="5">
        <f>1/Annuitet!R13</f>
        <v>6.4923561489661621</v>
      </c>
      <c r="S13" s="5">
        <f>1/Annuitet!S13</f>
        <v>6.19437422545509</v>
      </c>
      <c r="T13" s="5">
        <f>1/Annuitet!T13</f>
        <v>5.9176470169573836</v>
      </c>
      <c r="U13" s="5">
        <f>1/Annuitet!U13</f>
        <v>5.6602921254952134</v>
      </c>
      <c r="V13" s="5">
        <f>1/Annuitet!V13</f>
        <v>5.4206189987555602</v>
      </c>
      <c r="W13" s="5">
        <f>1/Annuitet!W13</f>
        <v>5.1971072223970509</v>
      </c>
      <c r="X13" s="5">
        <f>1/Annuitet!X13</f>
        <v>4.9883874846471636</v>
      </c>
      <c r="Y13" s="5">
        <f>1/Annuitet!Y13</f>
        <v>4.79322485989975</v>
      </c>
      <c r="Z13" s="5">
        <f>1/Annuitet!Z13</f>
        <v>4.6105041077322362</v>
      </c>
      <c r="AA13" s="5">
        <f>1/Annuitet!AA13</f>
        <v>4.4392167260769249</v>
      </c>
    </row>
    <row r="14" spans="1:27" x14ac:dyDescent="0.25">
      <c r="A14" s="4">
        <f t="shared" si="0"/>
        <v>13</v>
      </c>
      <c r="B14" s="5">
        <f>1/Annuitet!B14</f>
        <v>12.775315552418085</v>
      </c>
      <c r="C14" s="5">
        <f>1/Annuitet!C14</f>
        <v>12.556151310265086</v>
      </c>
      <c r="D14" s="5">
        <f>1/Annuitet!D14</f>
        <v>12.342345084989059</v>
      </c>
      <c r="E14" s="5">
        <f>1/Annuitet!E14</f>
        <v>12.133740072757062</v>
      </c>
      <c r="F14" s="5">
        <f>1/Annuitet!F14</f>
        <v>11.930184657814294</v>
      </c>
      <c r="G14" s="5">
        <f>1/Annuitet!G14</f>
        <v>11.731532223619363</v>
      </c>
      <c r="H14" s="5">
        <f>1/Annuitet!H14</f>
        <v>11.537640971426104</v>
      </c>
      <c r="I14" s="5">
        <f>1/Annuitet!I14</f>
        <v>11.348373745997236</v>
      </c>
      <c r="J14" s="5">
        <f>1/Annuitet!J14</f>
        <v>10.634955333560743</v>
      </c>
      <c r="K14" s="5">
        <f>1/Annuitet!K14</f>
        <v>9.9856478466330429</v>
      </c>
      <c r="L14" s="5">
        <f>1/Annuitet!L14</f>
        <v>9.3935729870941049</v>
      </c>
      <c r="M14" s="5">
        <f>1/Annuitet!M14</f>
        <v>8.8526829626257726</v>
      </c>
      <c r="N14" s="5">
        <f>1/Annuitet!N14</f>
        <v>8.3576507444494617</v>
      </c>
      <c r="O14" s="5">
        <f>1/Annuitet!O14</f>
        <v>7.9037759415973223</v>
      </c>
      <c r="P14" s="5">
        <f>1/Annuitet!P14</f>
        <v>7.4869039235098294</v>
      </c>
      <c r="Q14" s="5">
        <f>1/Annuitet!Q14</f>
        <v>7.1033562026331198</v>
      </c>
      <c r="R14" s="5">
        <f>1/Annuitet!R14</f>
        <v>6.7498704044740192</v>
      </c>
      <c r="S14" s="5">
        <f>1/Annuitet!S14</f>
        <v>6.423548415584901</v>
      </c>
      <c r="T14" s="5">
        <f>1/Annuitet!T14</f>
        <v>6.1218115194313123</v>
      </c>
      <c r="U14" s="5">
        <f>1/Annuitet!U14</f>
        <v>5.8423615135922926</v>
      </c>
      <c r="V14" s="5">
        <f>1/Annuitet!V14</f>
        <v>5.5831469554396165</v>
      </c>
      <c r="W14" s="5">
        <f>1/Annuitet!W14</f>
        <v>5.3423338124112512</v>
      </c>
      <c r="X14" s="5">
        <f>1/Annuitet!X14</f>
        <v>5.1182799014078331</v>
      </c>
      <c r="Y14" s="5">
        <f>1/Annuitet!Y14</f>
        <v>4.9095125931353811</v>
      </c>
      <c r="Z14" s="5">
        <f>1/Annuitet!Z14</f>
        <v>4.71470933422877</v>
      </c>
      <c r="AA14" s="5">
        <f>1/Annuitet!AA14</f>
        <v>4.5326806050641038</v>
      </c>
    </row>
    <row r="15" spans="1:27" x14ac:dyDescent="0.25">
      <c r="A15" s="4">
        <f t="shared" si="0"/>
        <v>14</v>
      </c>
      <c r="B15" s="5">
        <f>1/Annuitet!B15</f>
        <v>13.740963144556694</v>
      </c>
      <c r="C15" s="5">
        <f>1/Annuitet!C15</f>
        <v>13.488707771408045</v>
      </c>
      <c r="D15" s="5">
        <f>1/Annuitet!D15</f>
        <v>13.243022416862587</v>
      </c>
      <c r="E15" s="5">
        <f>1/Annuitet!E15</f>
        <v>13.003703042333726</v>
      </c>
      <c r="F15" s="5">
        <f>1/Annuitet!F15</f>
        <v>12.770552748458561</v>
      </c>
      <c r="G15" s="5">
        <f>1/Annuitet!G15</f>
        <v>12.543381501102823</v>
      </c>
      <c r="H15" s="5">
        <f>1/Annuitet!H15</f>
        <v>12.322005868723442</v>
      </c>
      <c r="I15" s="5">
        <f>1/Annuitet!I15</f>
        <v>12.106248770585525</v>
      </c>
      <c r="J15" s="5">
        <f>1/Annuitet!J15</f>
        <v>11.296073139379363</v>
      </c>
      <c r="K15" s="5">
        <f>1/Annuitet!K15</f>
        <v>10.563122929454847</v>
      </c>
      <c r="L15" s="5">
        <f>1/Annuitet!L15</f>
        <v>9.8986409400896243</v>
      </c>
      <c r="M15" s="5">
        <f>1/Annuitet!M15</f>
        <v>9.2949839270054451</v>
      </c>
      <c r="N15" s="5">
        <f>1/Annuitet!N15</f>
        <v>8.7454679854667869</v>
      </c>
      <c r="O15" s="5">
        <f>1/Annuitet!O15</f>
        <v>8.2442369829604818</v>
      </c>
      <c r="P15" s="5">
        <f>1/Annuitet!P15</f>
        <v>7.7861503885411283</v>
      </c>
      <c r="Q15" s="5">
        <f>1/Annuitet!Q15</f>
        <v>7.3666874569392</v>
      </c>
      <c r="R15" s="5">
        <f>1/Annuitet!R15</f>
        <v>6.9818652292558729</v>
      </c>
      <c r="S15" s="5">
        <f>1/Annuitet!S15</f>
        <v>6.6281682282008045</v>
      </c>
      <c r="T15" s="5">
        <f>1/Annuitet!T15</f>
        <v>6.3024880702931974</v>
      </c>
      <c r="U15" s="5">
        <f>1/Annuitet!U15</f>
        <v>6.002071503151134</v>
      </c>
      <c r="V15" s="5">
        <f>1/Annuitet!V15</f>
        <v>5.7244756134257546</v>
      </c>
      <c r="W15" s="5">
        <f>1/Annuitet!W15</f>
        <v>5.4675291486303887</v>
      </c>
      <c r="X15" s="5">
        <f>1/Annuitet!X15</f>
        <v>5.2292990610323358</v>
      </c>
      <c r="Y15" s="5">
        <f>1/Annuitet!Y15</f>
        <v>5.0080615196062555</v>
      </c>
      <c r="Z15" s="5">
        <f>1/Annuitet!Z15</f>
        <v>4.802276751452748</v>
      </c>
      <c r="AA15" s="5">
        <f>1/Annuitet!AA15</f>
        <v>4.6105671708867533</v>
      </c>
    </row>
    <row r="16" spans="1:27" x14ac:dyDescent="0.25">
      <c r="A16" s="4">
        <f t="shared" si="0"/>
        <v>15</v>
      </c>
      <c r="B16" s="5">
        <f>1/Annuitet!B16</f>
        <v>14.704202637961789</v>
      </c>
      <c r="C16" s="5">
        <f>1/Annuitet!C16</f>
        <v>14.416624648167211</v>
      </c>
      <c r="D16" s="5">
        <f>1/Annuitet!D16</f>
        <v>14.136994954702322</v>
      </c>
      <c r="E16" s="5">
        <f>1/Annuitet!E16</f>
        <v>13.865052517162102</v>
      </c>
      <c r="F16" s="5">
        <f>1/Annuitet!F16</f>
        <v>13.600545924403519</v>
      </c>
      <c r="G16" s="5">
        <f>1/Annuitet!G16</f>
        <v>13.343233006012635</v>
      </c>
      <c r="H16" s="5">
        <f>1/Annuitet!H16</f>
        <v>13.09288046066186</v>
      </c>
      <c r="I16" s="5">
        <f>1/Annuitet!I16</f>
        <v>12.849263500574045</v>
      </c>
      <c r="J16" s="5">
        <f>1/Annuitet!J16</f>
        <v>11.937935086776083</v>
      </c>
      <c r="K16" s="5">
        <f>1/Annuitet!K16</f>
        <v>11.11838743216812</v>
      </c>
      <c r="L16" s="5">
        <f>1/Annuitet!L16</f>
        <v>10.379658038180594</v>
      </c>
      <c r="M16" s="5">
        <f>1/Annuitet!M16</f>
        <v>9.7122489877409865</v>
      </c>
      <c r="N16" s="5">
        <f>1/Annuitet!N16</f>
        <v>9.1079140051091461</v>
      </c>
      <c r="O16" s="5">
        <f>1/Annuitet!O16</f>
        <v>8.5594786879263722</v>
      </c>
      <c r="P16" s="5">
        <f>1/Annuitet!P16</f>
        <v>8.0606884298542454</v>
      </c>
      <c r="Q16" s="5">
        <f>1/Annuitet!Q16</f>
        <v>7.6060795063083617</v>
      </c>
      <c r="R16" s="5">
        <f>1/Annuitet!R16</f>
        <v>7.1908695759061922</v>
      </c>
      <c r="S16" s="5">
        <f>1/Annuitet!S16</f>
        <v>6.8108644894650041</v>
      </c>
      <c r="T16" s="5">
        <f>1/Annuitet!T16</f>
        <v>6.4623788232683168</v>
      </c>
      <c r="U16" s="5">
        <f>1/Annuitet!U16</f>
        <v>6.1421679852202926</v>
      </c>
      <c r="V16" s="5">
        <f>1/Annuitet!V16</f>
        <v>5.8473700986310915</v>
      </c>
      <c r="W16" s="5">
        <f>1/Annuitet!W16</f>
        <v>5.5754561626124044</v>
      </c>
      <c r="X16" s="5">
        <f>1/Annuitet!X16</f>
        <v>5.3241872316515684</v>
      </c>
      <c r="Y16" s="5">
        <f>1/Annuitet!Y16</f>
        <v>5.0915775589883525</v>
      </c>
      <c r="Z16" s="5">
        <f>1/Annuitet!Z16</f>
        <v>4.8758628163468476</v>
      </c>
      <c r="AA16" s="5">
        <f>1/Annuitet!AA16</f>
        <v>4.6754726424056274</v>
      </c>
    </row>
    <row r="17" spans="1:27" x14ac:dyDescent="0.25">
      <c r="A17" s="4">
        <f t="shared" si="0"/>
        <v>16</v>
      </c>
      <c r="B17" s="5">
        <f>1/Annuitet!B17</f>
        <v>15.665040037867124</v>
      </c>
      <c r="C17" s="5">
        <f>1/Annuitet!C17</f>
        <v>15.339925023051952</v>
      </c>
      <c r="D17" s="5">
        <f>1/Annuitet!D17</f>
        <v>15.024312610126371</v>
      </c>
      <c r="E17" s="5">
        <f>1/Annuitet!E17</f>
        <v>14.71787377936842</v>
      </c>
      <c r="F17" s="5">
        <f>1/Annuitet!F17</f>
        <v>14.420292271015821</v>
      </c>
      <c r="G17" s="5">
        <f>1/Annuitet!G17</f>
        <v>14.131264045332646</v>
      </c>
      <c r="H17" s="5">
        <f>1/Annuitet!H17</f>
        <v>13.850496767235246</v>
      </c>
      <c r="I17" s="5">
        <f>1/Annuitet!I17</f>
        <v>13.577709314288279</v>
      </c>
      <c r="J17" s="5">
        <f>1/Annuitet!J17</f>
        <v>12.561102025996195</v>
      </c>
      <c r="K17" s="5">
        <f>1/Annuitet!K17</f>
        <v>11.652295607853963</v>
      </c>
      <c r="L17" s="5">
        <f>1/Annuitet!L17</f>
        <v>10.837769560171996</v>
      </c>
      <c r="M17" s="5">
        <f>1/Annuitet!M17</f>
        <v>10.105895271453759</v>
      </c>
      <c r="N17" s="5">
        <f>1/Annuitet!N17</f>
        <v>9.4466486029057428</v>
      </c>
      <c r="O17" s="5">
        <f>1/Annuitet!O17</f>
        <v>8.8513691554873812</v>
      </c>
      <c r="P17" s="5">
        <f>1/Annuitet!P17</f>
        <v>8.3125581925268328</v>
      </c>
      <c r="Q17" s="5">
        <f>1/Annuitet!Q17</f>
        <v>7.8237086420985129</v>
      </c>
      <c r="R17" s="5">
        <f>1/Annuitet!R17</f>
        <v>7.3791617800956679</v>
      </c>
      <c r="S17" s="5">
        <f>1/Annuitet!S17</f>
        <v>6.9739861513080399</v>
      </c>
      <c r="T17" s="5">
        <f>1/Annuitet!T17</f>
        <v>6.6038750648392179</v>
      </c>
      <c r="U17" s="5">
        <f>1/Annuitet!U17</f>
        <v>6.2650596361581519</v>
      </c>
      <c r="V17" s="5">
        <f>1/Annuitet!V17</f>
        <v>5.9542348683748614</v>
      </c>
      <c r="W17" s="5">
        <f>1/Annuitet!W17</f>
        <v>5.6684966919072446</v>
      </c>
      <c r="X17" s="5">
        <f>1/Annuitet!X17</f>
        <v>5.4052882321808289</v>
      </c>
      <c r="Y17" s="5">
        <f>1/Annuitet!Y17</f>
        <v>5.162353863549451</v>
      </c>
      <c r="Z17" s="5">
        <f>1/Annuitet!Z17</f>
        <v>4.9376998456696191</v>
      </c>
      <c r="AA17" s="5">
        <f>1/Annuitet!AA17</f>
        <v>4.7295605353380221</v>
      </c>
    </row>
    <row r="18" spans="1:27" x14ac:dyDescent="0.25">
      <c r="A18" s="4">
        <f t="shared" si="0"/>
        <v>17</v>
      </c>
      <c r="B18" s="5">
        <f>1/Annuitet!B18</f>
        <v>16.623481334530794</v>
      </c>
      <c r="C18" s="5">
        <f>1/Annuitet!C18</f>
        <v>16.258631863733282</v>
      </c>
      <c r="D18" s="5">
        <f>1/Annuitet!D18</f>
        <v>15.905024923202351</v>
      </c>
      <c r="E18" s="5">
        <f>1/Annuitet!E18</f>
        <v>15.562251266701407</v>
      </c>
      <c r="F18" s="5">
        <f>1/Annuitet!F18</f>
        <v>15.229918292361303</v>
      </c>
      <c r="G18" s="5">
        <f>1/Annuitet!G18</f>
        <v>14.907649305746448</v>
      </c>
      <c r="H18" s="5">
        <f>1/Annuitet!H18</f>
        <v>14.595082817921613</v>
      </c>
      <c r="I18" s="5">
        <f>1/Annuitet!I18</f>
        <v>14.291871876753214</v>
      </c>
      <c r="J18" s="5">
        <f>1/Annuitet!J18</f>
        <v>13.166118471840969</v>
      </c>
      <c r="K18" s="5">
        <f>1/Annuitet!K18</f>
        <v>12.16566885370573</v>
      </c>
      <c r="L18" s="5">
        <f>1/Annuitet!L18</f>
        <v>11.274066247782851</v>
      </c>
      <c r="M18" s="5">
        <f>1/Annuitet!M18</f>
        <v>10.477259690050721</v>
      </c>
      <c r="N18" s="5">
        <f>1/Annuitet!N18</f>
        <v>9.7632229933698547</v>
      </c>
      <c r="O18" s="5">
        <f>1/Annuitet!O18</f>
        <v>9.1216381069327621</v>
      </c>
      <c r="P18" s="5">
        <f>1/Annuitet!P18</f>
        <v>8.5436313692906722</v>
      </c>
      <c r="Q18" s="5">
        <f>1/Annuitet!Q18</f>
        <v>8.0215533109986463</v>
      </c>
      <c r="R18" s="5">
        <f>1/Annuitet!R18</f>
        <v>7.5487943964825837</v>
      </c>
      <c r="S18" s="5">
        <f>1/Annuitet!S18</f>
        <v>7.1196304922393203</v>
      </c>
      <c r="T18" s="5">
        <f>1/Annuitet!T18</f>
        <v>6.7290929777338206</v>
      </c>
      <c r="U18" s="5">
        <f>1/Annuitet!U18</f>
        <v>6.3728593299632905</v>
      </c>
      <c r="V18" s="5">
        <f>1/Annuitet!V18</f>
        <v>6.0471607551085755</v>
      </c>
      <c r="W18" s="5">
        <f>1/Annuitet!W18</f>
        <v>5.7487040447476252</v>
      </c>
      <c r="X18" s="5">
        <f>1/Annuitet!X18</f>
        <v>5.4746053266502805</v>
      </c>
      <c r="Y18" s="5">
        <f>1/Annuitet!Y18</f>
        <v>5.2223337826690264</v>
      </c>
      <c r="Z18" s="5">
        <f>1/Annuitet!Z18</f>
        <v>4.9896637358568228</v>
      </c>
      <c r="AA18" s="5">
        <f>1/Annuitet!AA18</f>
        <v>4.7746337794483518</v>
      </c>
    </row>
    <row r="19" spans="1:27" x14ac:dyDescent="0.25">
      <c r="A19" s="4">
        <f t="shared" si="0"/>
        <v>18</v>
      </c>
      <c r="B19" s="5">
        <f>1/Annuitet!B19</f>
        <v>17.579532503272613</v>
      </c>
      <c r="C19" s="5">
        <f>1/Annuitet!C19</f>
        <v>17.172768023615212</v>
      </c>
      <c r="D19" s="5">
        <f>1/Annuitet!D19</f>
        <v>16.779181065213251</v>
      </c>
      <c r="E19" s="5">
        <f>1/Annuitet!E19</f>
        <v>16.398268580892477</v>
      </c>
      <c r="F19" s="5">
        <f>1/Annuitet!F19</f>
        <v>16.029548930727213</v>
      </c>
      <c r="G19" s="5">
        <f>1/Annuitet!G19</f>
        <v>15.67256089236103</v>
      </c>
      <c r="H19" s="5">
        <f>1/Annuitet!H19</f>
        <v>15.326862720316084</v>
      </c>
      <c r="I19" s="5">
        <f>1/Annuitet!I19</f>
        <v>14.992031251718839</v>
      </c>
      <c r="J19" s="5">
        <f>1/Annuitet!J19</f>
        <v>13.753513079457246</v>
      </c>
      <c r="K19" s="5">
        <f>1/Annuitet!K19</f>
        <v>12.659296974717051</v>
      </c>
      <c r="L19" s="5">
        <f>1/Annuitet!L19</f>
        <v>11.689586902650335</v>
      </c>
      <c r="M19" s="5">
        <f>1/Annuitet!M19</f>
        <v>10.827603481179922</v>
      </c>
      <c r="N19" s="5">
        <f>1/Annuitet!N19</f>
        <v>10.059086909691452</v>
      </c>
      <c r="O19" s="5">
        <f>1/Annuitet!O19</f>
        <v>9.3718871360488532</v>
      </c>
      <c r="P19" s="5">
        <f>1/Annuitet!P19</f>
        <v>8.7556251094409809</v>
      </c>
      <c r="Q19" s="5">
        <f>1/Annuitet!Q19</f>
        <v>8.2014121009078593</v>
      </c>
      <c r="R19" s="5">
        <f>1/Annuitet!R19</f>
        <v>7.7016165734077342</v>
      </c>
      <c r="S19" s="5">
        <f>1/Annuitet!S19</f>
        <v>7.2496700823565376</v>
      </c>
      <c r="T19" s="5">
        <f>1/Annuitet!T19</f>
        <v>6.8399052900299289</v>
      </c>
      <c r="U19" s="5">
        <f>1/Annuitet!U19</f>
        <v>6.4674204648800808</v>
      </c>
      <c r="V19" s="5">
        <f>1/Annuitet!V19</f>
        <v>6.1279658740074572</v>
      </c>
      <c r="W19" s="5">
        <f>1/Annuitet!W19</f>
        <v>5.8178483144376081</v>
      </c>
      <c r="X19" s="5">
        <f>1/Annuitet!X19</f>
        <v>5.5338507065387015</v>
      </c>
      <c r="Y19" s="5">
        <f>1/Annuitet!Y19</f>
        <v>5.2731642226008697</v>
      </c>
      <c r="Z19" s="5">
        <f>1/Annuitet!Z19</f>
        <v>5.0333308704679185</v>
      </c>
      <c r="AA19" s="5">
        <f>1/Annuitet!AA19</f>
        <v>4.8121948162069605</v>
      </c>
    </row>
    <row r="20" spans="1:27" x14ac:dyDescent="0.25">
      <c r="A20" s="4">
        <f t="shared" si="0"/>
        <v>19</v>
      </c>
      <c r="B20" s="5">
        <f>1/Annuitet!B20</f>
        <v>18.533199504511337</v>
      </c>
      <c r="C20" s="5">
        <f>1/Annuitet!C20</f>
        <v>18.082356242403193</v>
      </c>
      <c r="D20" s="5">
        <f>1/Annuitet!D20</f>
        <v>17.646829841402734</v>
      </c>
      <c r="E20" s="5">
        <f>1/Annuitet!E20</f>
        <v>17.226008495933151</v>
      </c>
      <c r="F20" s="5">
        <f>1/Annuitet!F20</f>
        <v>16.81930758590342</v>
      </c>
      <c r="G20" s="5">
        <f>1/Annuitet!G20</f>
        <v>16.42616836685816</v>
      </c>
      <c r="H20" s="5">
        <f>1/Annuitet!H20</f>
        <v>16.046056727583377</v>
      </c>
      <c r="I20" s="5">
        <f>1/Annuitet!I20</f>
        <v>15.678462011489056</v>
      </c>
      <c r="J20" s="5">
        <f>1/Annuitet!J20</f>
        <v>14.323799106269171</v>
      </c>
      <c r="K20" s="5">
        <f>1/Annuitet!K20</f>
        <v>13.133939398766394</v>
      </c>
      <c r="L20" s="5">
        <f>1/Annuitet!L20</f>
        <v>12.085320859666986</v>
      </c>
      <c r="M20" s="5">
        <f>1/Annuitet!M20</f>
        <v>11.158116491679172</v>
      </c>
      <c r="N20" s="5">
        <f>1/Annuitet!N20</f>
        <v>10.33559524270229</v>
      </c>
      <c r="O20" s="5">
        <f>1/Annuitet!O20</f>
        <v>9.6035992000452364</v>
      </c>
      <c r="P20" s="5">
        <f>1/Annuitet!P20</f>
        <v>8.950114779303652</v>
      </c>
      <c r="Q20" s="5">
        <f>1/Annuitet!Q20</f>
        <v>8.3649200917344189</v>
      </c>
      <c r="R20" s="5">
        <f>1/Annuitet!R20</f>
        <v>7.8392942102772372</v>
      </c>
      <c r="S20" s="5">
        <f>1/Annuitet!S20</f>
        <v>7.3657768592469077</v>
      </c>
      <c r="T20" s="5">
        <f>1/Annuitet!T20</f>
        <v>6.9379692832123272</v>
      </c>
      <c r="U20" s="5">
        <f>1/Annuitet!U20</f>
        <v>6.550368828842176</v>
      </c>
      <c r="V20" s="5">
        <f>1/Annuitet!V20</f>
        <v>6.1982311947890931</v>
      </c>
      <c r="W20" s="5">
        <f>1/Annuitet!W20</f>
        <v>5.877455443480696</v>
      </c>
      <c r="X20" s="5">
        <f>1/Annuitet!X20</f>
        <v>5.5844877833664111</v>
      </c>
      <c r="Y20" s="5">
        <f>1/Annuitet!Y20</f>
        <v>5.3162408666109071</v>
      </c>
      <c r="Z20" s="5">
        <f>1/Annuitet!Z20</f>
        <v>5.0700259415696793</v>
      </c>
      <c r="AA20" s="5">
        <f>1/Annuitet!AA20</f>
        <v>4.8434956801724667</v>
      </c>
    </row>
    <row r="21" spans="1:27" x14ac:dyDescent="0.25">
      <c r="A21" s="4">
        <f t="shared" si="0"/>
        <v>20</v>
      </c>
      <c r="B21" s="5">
        <f>1/Annuitet!B21</f>
        <v>19.484488283801831</v>
      </c>
      <c r="C21" s="5">
        <f>1/Annuitet!C21</f>
        <v>18.987419146669847</v>
      </c>
      <c r="D21" s="5">
        <f>1/Annuitet!D21</f>
        <v>18.508019693699982</v>
      </c>
      <c r="E21" s="5">
        <f>1/Annuitet!E21</f>
        <v>18.045552966270446</v>
      </c>
      <c r="F21" s="5">
        <f>1/Annuitet!F21</f>
        <v>17.599316134225599</v>
      </c>
      <c r="G21" s="5">
        <f>1/Annuitet!G21</f>
        <v>17.168638785081928</v>
      </c>
      <c r="H21" s="5">
        <f>1/Annuitet!H21</f>
        <v>16.752881304750247</v>
      </c>
      <c r="I21" s="5">
        <f>1/Annuitet!I21</f>
        <v>16.351433344597112</v>
      </c>
      <c r="J21" s="5">
        <f>1/Annuitet!J21</f>
        <v>14.877474860455507</v>
      </c>
      <c r="K21" s="5">
        <f>1/Annuitet!K21</f>
        <v>13.590326344967687</v>
      </c>
      <c r="L21" s="5">
        <f>1/Annuitet!L21</f>
        <v>12.462210342539985</v>
      </c>
      <c r="M21" s="5">
        <f>1/Annuitet!M21</f>
        <v>11.469921218565258</v>
      </c>
      <c r="N21" s="5">
        <f>1/Annuitet!N21</f>
        <v>10.594014245516162</v>
      </c>
      <c r="O21" s="5">
        <f>1/Annuitet!O21</f>
        <v>9.81814740744929</v>
      </c>
      <c r="P21" s="5">
        <f>1/Annuitet!P21</f>
        <v>9.1285456690859199</v>
      </c>
      <c r="Q21" s="5">
        <f>1/Annuitet!Q21</f>
        <v>8.5135637197585634</v>
      </c>
      <c r="R21" s="5">
        <f>1/Annuitet!R21</f>
        <v>7.9633281173668813</v>
      </c>
      <c r="S21" s="5">
        <f>1/Annuitet!S21</f>
        <v>7.4694436243275959</v>
      </c>
      <c r="T21" s="5">
        <f>1/Annuitet!T21</f>
        <v>7.0247515780640075</v>
      </c>
      <c r="U21" s="5">
        <f>1/Annuitet!U21</f>
        <v>6.6231305516159438</v>
      </c>
      <c r="V21" s="5">
        <f>1/Annuitet!V21</f>
        <v>6.2593314737296462</v>
      </c>
      <c r="W21" s="5">
        <f>1/Annuitet!W21</f>
        <v>5.9288408995523234</v>
      </c>
      <c r="X21" s="5">
        <f>1/Annuitet!X21</f>
        <v>5.6277673362106082</v>
      </c>
      <c r="Y21" s="5">
        <f>1/Annuitet!Y21</f>
        <v>5.352746497127888</v>
      </c>
      <c r="Z21" s="5">
        <f>1/Annuitet!Z21</f>
        <v>5.1008621357728403</v>
      </c>
      <c r="AA21" s="5">
        <f>1/Annuitet!AA21</f>
        <v>4.8695797334770559</v>
      </c>
    </row>
    <row r="22" spans="1:27" x14ac:dyDescent="0.25">
      <c r="A22" s="4">
        <f t="shared" si="0"/>
        <v>21</v>
      </c>
      <c r="B22" s="5">
        <f>1/Annuitet!B22</f>
        <v>20.433404771872151</v>
      </c>
      <c r="C22" s="5">
        <f>1/Annuitet!C22</f>
        <v>19.887979250417761</v>
      </c>
      <c r="D22" s="5">
        <f>1/Annuitet!D22</f>
        <v>19.3627987034243</v>
      </c>
      <c r="E22" s="5">
        <f>1/Annuitet!E22</f>
        <v>18.856983134921236</v>
      </c>
      <c r="F22" s="5">
        <f>1/Annuitet!F22</f>
        <v>18.369694947383309</v>
      </c>
      <c r="G22" s="5">
        <f>1/Annuitet!G22</f>
        <v>17.900136734070866</v>
      </c>
      <c r="H22" s="5">
        <f>1/Annuitet!H22</f>
        <v>17.447549193857732</v>
      </c>
      <c r="I22" s="5">
        <f>1/Annuitet!I22</f>
        <v>17.01120916136972</v>
      </c>
      <c r="J22" s="5">
        <f>1/Annuitet!J22</f>
        <v>15.41502413636457</v>
      </c>
      <c r="K22" s="5">
        <f>1/Annuitet!K22</f>
        <v>14.029159947084315</v>
      </c>
      <c r="L22" s="5">
        <f>1/Annuitet!L22</f>
        <v>12.821152707180941</v>
      </c>
      <c r="M22" s="5">
        <f>1/Annuitet!M22</f>
        <v>11.764076621287979</v>
      </c>
      <c r="N22" s="5">
        <f>1/Annuitet!N22</f>
        <v>10.835527332258094</v>
      </c>
      <c r="O22" s="5">
        <f>1/Annuitet!O22</f>
        <v>10.01680315504564</v>
      </c>
      <c r="P22" s="5">
        <f>1/Annuitet!P22</f>
        <v>9.2922437331063481</v>
      </c>
      <c r="Q22" s="5">
        <f>1/Annuitet!Q22</f>
        <v>8.6486942906896029</v>
      </c>
      <c r="R22" s="5">
        <f>1/Annuitet!R22</f>
        <v>8.0750703760062006</v>
      </c>
      <c r="S22" s="5">
        <f>1/Annuitet!S22</f>
        <v>7.5620032360067828</v>
      </c>
      <c r="T22" s="5">
        <f>1/Annuitet!T22</f>
        <v>7.101550069083193</v>
      </c>
      <c r="U22" s="5">
        <f>1/Annuitet!U22</f>
        <v>6.6869566242245115</v>
      </c>
      <c r="V22" s="5">
        <f>1/Annuitet!V22</f>
        <v>6.3124621510692576</v>
      </c>
      <c r="W22" s="5">
        <f>1/Annuitet!W22</f>
        <v>5.973138706510623</v>
      </c>
      <c r="X22" s="5">
        <f>1/Annuitet!X22</f>
        <v>5.6647584070176134</v>
      </c>
      <c r="Y22" s="5">
        <f>1/Annuitet!Y22</f>
        <v>5.3836834721422777</v>
      </c>
      <c r="Z22" s="5">
        <f>1/Annuitet!Z22</f>
        <v>5.1267749040107899</v>
      </c>
      <c r="AA22" s="5">
        <f>1/Annuitet!AA22</f>
        <v>4.8913164445642128</v>
      </c>
    </row>
    <row r="23" spans="1:27" x14ac:dyDescent="0.25">
      <c r="A23" s="4">
        <f t="shared" si="0"/>
        <v>22</v>
      </c>
      <c r="B23" s="5">
        <f>1/Annuitet!B23</f>
        <v>21.379954884660499</v>
      </c>
      <c r="C23" s="5">
        <f>1/Annuitet!C23</f>
        <v>20.784058955639559</v>
      </c>
      <c r="D23" s="5">
        <f>1/Annuitet!D23</f>
        <v>20.21121459396953</v>
      </c>
      <c r="E23" s="5">
        <f>1/Annuitet!E23</f>
        <v>19.660379341506175</v>
      </c>
      <c r="F23" s="5">
        <f>1/Annuitet!F23</f>
        <v>19.130562910995859</v>
      </c>
      <c r="G23" s="5">
        <f>1/Annuitet!G23</f>
        <v>18.620824368542724</v>
      </c>
      <c r="H23" s="5">
        <f>1/Annuitet!H23</f>
        <v>18.130269477992861</v>
      </c>
      <c r="I23" s="5">
        <f>1/Annuitet!I23</f>
        <v>17.658048197421294</v>
      </c>
      <c r="J23" s="5">
        <f>1/Annuitet!J23</f>
        <v>15.936916637247158</v>
      </c>
      <c r="K23" s="5">
        <f>1/Annuitet!K23</f>
        <v>14.451115333734919</v>
      </c>
      <c r="L23" s="5">
        <f>1/Annuitet!L23</f>
        <v>13.163002578267562</v>
      </c>
      <c r="M23" s="5">
        <f>1/Annuitet!M23</f>
        <v>12.041581718196204</v>
      </c>
      <c r="N23" s="5">
        <f>1/Annuitet!N23</f>
        <v>11.061240497437469</v>
      </c>
      <c r="O23" s="5">
        <f>1/Annuitet!O23</f>
        <v>10.200743662079296</v>
      </c>
      <c r="P23" s="5">
        <f>1/Annuitet!P23</f>
        <v>9.442425443216834</v>
      </c>
      <c r="Q23" s="5">
        <f>1/Annuitet!Q23</f>
        <v>8.771540264263276</v>
      </c>
      <c r="R23" s="5">
        <f>1/Annuitet!R23</f>
        <v>8.1757390774830618</v>
      </c>
      <c r="S23" s="5">
        <f>1/Annuitet!S23</f>
        <v>7.6446457464346276</v>
      </c>
      <c r="T23" s="5">
        <f>1/Annuitet!T23</f>
        <v>7.1695133354718514</v>
      </c>
      <c r="U23" s="5">
        <f>1/Annuitet!U23</f>
        <v>6.7429444072144831</v>
      </c>
      <c r="V23" s="5">
        <f>1/Annuitet!V23</f>
        <v>6.3586627400602245</v>
      </c>
      <c r="W23" s="5">
        <f>1/Annuitet!W23</f>
        <v>6.0113264711298484</v>
      </c>
      <c r="X23" s="5">
        <f>1/Annuitet!X23</f>
        <v>5.6963747068526613</v>
      </c>
      <c r="Y23" s="5">
        <f>1/Annuitet!Y23</f>
        <v>5.4099012475782011</v>
      </c>
      <c r="Z23" s="5">
        <f>1/Annuitet!Z23</f>
        <v>5.1485503395048653</v>
      </c>
      <c r="AA23" s="5">
        <f>1/Annuitet!AA23</f>
        <v>4.9094303704701776</v>
      </c>
    </row>
    <row r="24" spans="1:27" x14ac:dyDescent="0.25">
      <c r="A24" s="4">
        <f t="shared" si="0"/>
        <v>23</v>
      </c>
      <c r="B24" s="5">
        <f>1/Annuitet!B24</f>
        <v>22.324144523352121</v>
      </c>
      <c r="C24" s="5">
        <f>1/Annuitet!C24</f>
        <v>21.675680552875178</v>
      </c>
      <c r="D24" s="5">
        <f>1/Annuitet!D24</f>
        <v>21.053314733468515</v>
      </c>
      <c r="E24" s="5">
        <f>1/Annuitet!E24</f>
        <v>20.455821130204129</v>
      </c>
      <c r="F24" s="5">
        <f>1/Annuitet!F24</f>
        <v>19.882037442958872</v>
      </c>
      <c r="G24" s="5">
        <f>1/Annuitet!G24</f>
        <v>19.330861446840121</v>
      </c>
      <c r="H24" s="5">
        <f>1/Annuitet!H24</f>
        <v>18.801247644219028</v>
      </c>
      <c r="I24" s="5">
        <f>1/Annuitet!I24</f>
        <v>18.292204115118913</v>
      </c>
      <c r="J24" s="5">
        <f>1/Annuitet!J24</f>
        <v>16.44360838567685</v>
      </c>
      <c r="K24" s="5">
        <f>1/Annuitet!K24</f>
        <v>14.856841667052807</v>
      </c>
      <c r="L24" s="5">
        <f>1/Annuitet!L24</f>
        <v>13.488573884064344</v>
      </c>
      <c r="M24" s="5">
        <f>1/Annuitet!M24</f>
        <v>12.303378979430384</v>
      </c>
      <c r="N24" s="5">
        <f>1/Annuitet!N24</f>
        <v>11.272187380782682</v>
      </c>
      <c r="O24" s="5">
        <f>1/Annuitet!O24</f>
        <v>10.371058946369718</v>
      </c>
      <c r="P24" s="5">
        <f>1/Annuitet!P24</f>
        <v>9.5802068286392981</v>
      </c>
      <c r="Q24" s="5">
        <f>1/Annuitet!Q24</f>
        <v>8.8832184220575208</v>
      </c>
      <c r="R24" s="5">
        <f>1/Annuitet!R24</f>
        <v>8.2664316013360928</v>
      </c>
      <c r="S24" s="5">
        <f>1/Annuitet!S24</f>
        <v>7.7184337021737743</v>
      </c>
      <c r="T24" s="5">
        <f>1/Annuitet!T24</f>
        <v>7.2296578190016376</v>
      </c>
      <c r="U24" s="5">
        <f>1/Annuitet!U24</f>
        <v>6.7920564975565645</v>
      </c>
      <c r="V24" s="5">
        <f>1/Annuitet!V24</f>
        <v>6.39883716526976</v>
      </c>
      <c r="W24" s="5">
        <f>1/Annuitet!W24</f>
        <v>6.0442469578705591</v>
      </c>
      <c r="X24" s="5">
        <f>1/Annuitet!X24</f>
        <v>5.7233971853441545</v>
      </c>
      <c r="Y24" s="5">
        <f>1/Annuitet!Y24</f>
        <v>5.4321197013374594</v>
      </c>
      <c r="Z24" s="5">
        <f>1/Annuitet!Z24</f>
        <v>5.1668490247940042</v>
      </c>
      <c r="AA24" s="5">
        <f>1/Annuitet!AA24</f>
        <v>4.9245253087251477</v>
      </c>
    </row>
    <row r="25" spans="1:27" x14ac:dyDescent="0.25">
      <c r="A25" s="4">
        <f t="shared" si="0"/>
        <v>24</v>
      </c>
      <c r="B25" s="5">
        <f>1/Annuitet!B25</f>
        <v>23.265979574416079</v>
      </c>
      <c r="C25" s="5">
        <f>1/Annuitet!C25</f>
        <v>22.562866221766352</v>
      </c>
      <c r="D25" s="5">
        <f>1/Annuitet!D25</f>
        <v>21.889146137437731</v>
      </c>
      <c r="E25" s="5">
        <f>1/Annuitet!E25</f>
        <v>21.243387257627852</v>
      </c>
      <c r="F25" s="5">
        <f>1/Annuitet!F25</f>
        <v>20.624234511564321</v>
      </c>
      <c r="G25" s="5">
        <f>1/Annuitet!G25</f>
        <v>20.030405366344951</v>
      </c>
      <c r="H25" s="5">
        <f>1/Annuitet!H25</f>
        <v>19.460685645424103</v>
      </c>
      <c r="I25" s="5">
        <f>1/Annuitet!I25</f>
        <v>18.913925603057763</v>
      </c>
      <c r="J25" s="5">
        <f>1/Annuitet!J25</f>
        <v>16.935542122016361</v>
      </c>
      <c r="K25" s="5">
        <f>1/Annuitet!K25</f>
        <v>15.246963141396927</v>
      </c>
      <c r="L25" s="5">
        <f>1/Annuitet!L25</f>
        <v>13.798641794346993</v>
      </c>
      <c r="M25" s="5">
        <f>1/Annuitet!M25</f>
        <v>12.550357527764511</v>
      </c>
      <c r="N25" s="5">
        <f>1/Annuitet!N25</f>
        <v>11.469334000731479</v>
      </c>
      <c r="O25" s="5">
        <f>1/Annuitet!O25</f>
        <v>10.528758283675666</v>
      </c>
      <c r="P25" s="5">
        <f>1/Annuitet!P25</f>
        <v>9.7066117693938505</v>
      </c>
      <c r="Q25" s="5">
        <f>1/Annuitet!Q25</f>
        <v>8.9847440200522914</v>
      </c>
      <c r="R25" s="5">
        <f>1/Annuitet!R25</f>
        <v>8.348136577780263</v>
      </c>
      <c r="S25" s="5">
        <f>1/Annuitet!S25</f>
        <v>7.784315805512299</v>
      </c>
      <c r="T25" s="5">
        <f>1/Annuitet!T25</f>
        <v>7.282883025665166</v>
      </c>
      <c r="U25" s="5">
        <f>1/Annuitet!U25</f>
        <v>6.8351372785583884</v>
      </c>
      <c r="V25" s="5">
        <f>1/Annuitet!V25</f>
        <v>6.4337714480606616</v>
      </c>
      <c r="W25" s="5">
        <f>1/Annuitet!W25</f>
        <v>6.0726266878194473</v>
      </c>
      <c r="X25" s="5">
        <f>1/Annuitet!X25</f>
        <v>5.7464933208069704</v>
      </c>
      <c r="Y25" s="5">
        <f>1/Annuitet!Y25</f>
        <v>5.4509488994385249</v>
      </c>
      <c r="Z25" s="5">
        <f>1/Annuitet!Z25</f>
        <v>5.1822260712554655</v>
      </c>
      <c r="AA25" s="5">
        <f>1/Annuitet!AA25</f>
        <v>4.9371044239376234</v>
      </c>
    </row>
    <row r="26" spans="1:27" x14ac:dyDescent="0.25">
      <c r="A26" s="4">
        <f t="shared" si="0"/>
        <v>25</v>
      </c>
      <c r="B26" s="5">
        <f>1/Annuitet!B26</f>
        <v>24.205465909641973</v>
      </c>
      <c r="C26" s="5">
        <f>1/Annuitet!C26</f>
        <v>23.445638031608308</v>
      </c>
      <c r="D26" s="5">
        <f>1/Annuitet!D26</f>
        <v>22.718755471402218</v>
      </c>
      <c r="E26" s="5">
        <f>1/Annuitet!E26</f>
        <v>22.02315570062164</v>
      </c>
      <c r="F26" s="5">
        <f>1/Annuitet!F26</f>
        <v>21.357268653396858</v>
      </c>
      <c r="G26" s="5">
        <f>1/Annuitet!G26</f>
        <v>20.719611198369407</v>
      </c>
      <c r="H26" s="5">
        <f>1/Annuitet!H26</f>
        <v>20.108781961104771</v>
      </c>
      <c r="I26" s="5">
        <f>1/Annuitet!I26</f>
        <v>19.523456473586041</v>
      </c>
      <c r="J26" s="5">
        <f>1/Annuitet!J26</f>
        <v>17.41314769127802</v>
      </c>
      <c r="K26" s="5">
        <f>1/Annuitet!K26</f>
        <v>15.622079943650897</v>
      </c>
      <c r="L26" s="5">
        <f>1/Annuitet!L26</f>
        <v>14.093944566044756</v>
      </c>
      <c r="M26" s="5">
        <f>1/Annuitet!M26</f>
        <v>12.783356158268406</v>
      </c>
      <c r="N26" s="5">
        <f>1/Annuitet!N26</f>
        <v>11.65358317825372</v>
      </c>
      <c r="O26" s="5">
        <f>1/Annuitet!O26</f>
        <v>10.674776188588577</v>
      </c>
      <c r="P26" s="5">
        <f>1/Annuitet!P26</f>
        <v>9.822579604948487</v>
      </c>
      <c r="Q26" s="5">
        <f>1/Annuitet!Q26</f>
        <v>9.0770400182293578</v>
      </c>
      <c r="R26" s="5">
        <f>1/Annuitet!R26</f>
        <v>8.421744664666905</v>
      </c>
      <c r="S26" s="5">
        <f>1/Annuitet!S26</f>
        <v>7.8431391120645513</v>
      </c>
      <c r="T26" s="5">
        <f>1/Annuitet!T26</f>
        <v>7.3299849784647497</v>
      </c>
      <c r="U26" s="5">
        <f>1/Annuitet!U26</f>
        <v>6.8729274373319216</v>
      </c>
      <c r="V26" s="5">
        <f>1/Annuitet!V26</f>
        <v>6.4641490852701393</v>
      </c>
      <c r="W26" s="5">
        <f>1/Annuitet!W26</f>
        <v>6.0970919722581449</v>
      </c>
      <c r="X26" s="5">
        <f>1/Annuitet!X26</f>
        <v>5.7662336075273242</v>
      </c>
      <c r="Y26" s="5">
        <f>1/Annuitet!Y26</f>
        <v>5.4669058469817999</v>
      </c>
      <c r="Z26" s="5">
        <f>1/Annuitet!Z26</f>
        <v>5.1951479590382066</v>
      </c>
      <c r="AA26" s="5">
        <f>1/Annuitet!AA26</f>
        <v>4.9475870199480187</v>
      </c>
    </row>
    <row r="27" spans="1:27" x14ac:dyDescent="0.25">
      <c r="A27" s="4">
        <f>+A26+5</f>
        <v>30</v>
      </c>
      <c r="B27" s="5">
        <f>1/Annuitet!B27</f>
        <v>28.867871337877968</v>
      </c>
      <c r="C27" s="5">
        <f>1/Annuitet!C27</f>
        <v>27.794053965103718</v>
      </c>
      <c r="D27" s="5">
        <f>1/Annuitet!D27</f>
        <v>26.775080211785053</v>
      </c>
      <c r="E27" s="5">
        <f>1/Annuitet!E27</f>
        <v>25.807708221287577</v>
      </c>
      <c r="F27" s="5">
        <f>1/Annuitet!F27</f>
        <v>24.888906230784418</v>
      </c>
      <c r="G27" s="5">
        <f>1/Annuitet!G27</f>
        <v>24.015838006234095</v>
      </c>
      <c r="H27" s="5">
        <f>1/Annuitet!H27</f>
        <v>23.185849343073052</v>
      </c>
      <c r="I27" s="5">
        <f>1/Annuitet!I27</f>
        <v>22.396455551004404</v>
      </c>
      <c r="J27" s="5">
        <f>1/Annuitet!J27</f>
        <v>19.600441349469783</v>
      </c>
      <c r="K27" s="5">
        <f>1/Annuitet!K27</f>
        <v>17.292033300664482</v>
      </c>
      <c r="L27" s="5">
        <f>1/Annuitet!L27</f>
        <v>15.372451026882837</v>
      </c>
      <c r="M27" s="5">
        <f>1/Annuitet!M27</f>
        <v>13.764831151489425</v>
      </c>
      <c r="N27" s="5">
        <f>1/Annuitet!N27</f>
        <v>12.40904118350586</v>
      </c>
      <c r="O27" s="5">
        <f>1/Annuitet!O27</f>
        <v>11.257783343127482</v>
      </c>
      <c r="P27" s="5">
        <f>1/Annuitet!P27</f>
        <v>10.273654043021743</v>
      </c>
      <c r="Q27" s="5">
        <f>1/Annuitet!Q27</f>
        <v>9.4269144669883183</v>
      </c>
      <c r="R27" s="5">
        <f>1/Annuitet!R27</f>
        <v>8.693792573466121</v>
      </c>
      <c r="S27" s="5">
        <f>1/Annuitet!S27</f>
        <v>8.0551839676673609</v>
      </c>
      <c r="T27" s="5">
        <f>1/Annuitet!T27</f>
        <v>7.4956534393311509</v>
      </c>
      <c r="U27" s="5">
        <f>1/Annuitet!U27</f>
        <v>7.0026641122274693</v>
      </c>
      <c r="V27" s="5">
        <f>1/Annuitet!V27</f>
        <v>6.5659796367074357</v>
      </c>
      <c r="W27" s="5">
        <f>1/Annuitet!W27</f>
        <v>6.1771984978307861</v>
      </c>
      <c r="X27" s="5">
        <f>1/Annuitet!X27</f>
        <v>5.8293896180972657</v>
      </c>
      <c r="Y27" s="5">
        <f>1/Annuitet!Y27</f>
        <v>5.5168059509218228</v>
      </c>
      <c r="Z27" s="5">
        <f>1/Annuitet!Z27</f>
        <v>5.2346583739652708</v>
      </c>
      <c r="AA27" s="5">
        <f>1/Annuitet!AA27</f>
        <v>4.9789363988345627</v>
      </c>
    </row>
    <row r="28" spans="1:27" x14ac:dyDescent="0.25">
      <c r="A28" s="4">
        <f t="shared" ref="A28:A35" si="1">+A27+5</f>
        <v>35</v>
      </c>
      <c r="B28" s="5">
        <f>1/Annuitet!B28</f>
        <v>33.472431261708579</v>
      </c>
      <c r="C28" s="5">
        <f>1/Annuitet!C28</f>
        <v>32.035371320462247</v>
      </c>
      <c r="D28" s="5">
        <f>1/Annuitet!D28</f>
        <v>30.682656290667044</v>
      </c>
      <c r="E28" s="5">
        <f>1/Annuitet!E28</f>
        <v>29.408580087646847</v>
      </c>
      <c r="F28" s="5">
        <f>1/Annuitet!F28</f>
        <v>28.207858217108736</v>
      </c>
      <c r="G28" s="5">
        <f>1/Annuitet!G28</f>
        <v>27.07559457551336</v>
      </c>
      <c r="H28" s="5">
        <f>1/Annuitet!H28</f>
        <v>26.007251000253948</v>
      </c>
      <c r="I28" s="5">
        <f>1/Annuitet!I28</f>
        <v>24.998619332035148</v>
      </c>
      <c r="J28" s="5">
        <f>1/Annuitet!J28</f>
        <v>21.487220073053763</v>
      </c>
      <c r="K28" s="5">
        <f>1/Annuitet!K28</f>
        <v>18.664613231817725</v>
      </c>
      <c r="L28" s="5">
        <f>1/Annuitet!L28</f>
        <v>16.374194292948456</v>
      </c>
      <c r="M28" s="5">
        <f>1/Annuitet!M28</f>
        <v>14.498246361637486</v>
      </c>
      <c r="N28" s="5">
        <f>1/Annuitet!N28</f>
        <v>12.947672300430934</v>
      </c>
      <c r="O28" s="5">
        <f>1/Annuitet!O28</f>
        <v>11.654568216257122</v>
      </c>
      <c r="P28" s="5">
        <f>1/Annuitet!P28</f>
        <v>10.56682147788244</v>
      </c>
      <c r="Q28" s="5">
        <f>1/Annuitet!Q28</f>
        <v>9.6441589726163244</v>
      </c>
      <c r="R28" s="5">
        <f>1/Annuitet!R28</f>
        <v>8.8552397662385705</v>
      </c>
      <c r="S28" s="5">
        <f>1/Annuitet!S28</f>
        <v>8.1755039133533671</v>
      </c>
      <c r="T28" s="5">
        <f>1/Annuitet!T28</f>
        <v>7.5855716425481239</v>
      </c>
      <c r="U28" s="5">
        <f>1/Annuitet!U28</f>
        <v>7.0700452757864554</v>
      </c>
      <c r="V28" s="5">
        <f>1/Annuitet!V28</f>
        <v>6.6166074178246559</v>
      </c>
      <c r="W28" s="5">
        <f>1/Annuitet!W28</f>
        <v>6.2153382572755325</v>
      </c>
      <c r="X28" s="5">
        <f>1/Annuitet!X28</f>
        <v>5.8581957788552685</v>
      </c>
      <c r="Y28" s="5">
        <f>1/Annuitet!Y28</f>
        <v>5.5386177462448654</v>
      </c>
      <c r="Z28" s="5">
        <f>1/Annuitet!Z28</f>
        <v>5.2512151884856797</v>
      </c>
      <c r="AA28" s="5">
        <f>1/Annuitet!AA28</f>
        <v>4.99153501110571</v>
      </c>
    </row>
    <row r="29" spans="1:27" x14ac:dyDescent="0.25">
      <c r="A29" s="4">
        <f t="shared" si="1"/>
        <v>40</v>
      </c>
      <c r="B29" s="5">
        <f>1/Annuitet!B29</f>
        <v>38.019863358399633</v>
      </c>
      <c r="C29" s="5">
        <f>1/Annuitet!C29</f>
        <v>36.172227864083062</v>
      </c>
      <c r="D29" s="5">
        <f>1/Annuitet!D29</f>
        <v>34.446938440032071</v>
      </c>
      <c r="E29" s="5">
        <f>1/Annuitet!E29</f>
        <v>32.834686113956167</v>
      </c>
      <c r="F29" s="5">
        <f>1/Annuitet!F29</f>
        <v>31.326933163546027</v>
      </c>
      <c r="G29" s="5">
        <f>1/Annuitet!G29</f>
        <v>29.915845204174563</v>
      </c>
      <c r="H29" s="5">
        <f>1/Annuitet!H29</f>
        <v>28.594229549307112</v>
      </c>
      <c r="I29" s="5">
        <f>1/Annuitet!I29</f>
        <v>27.35547924073818</v>
      </c>
      <c r="J29" s="5">
        <f>1/Annuitet!J29</f>
        <v>23.114771974206448</v>
      </c>
      <c r="K29" s="5">
        <f>1/Annuitet!K29</f>
        <v>19.792773883426467</v>
      </c>
      <c r="L29" s="5">
        <f>1/Annuitet!L29</f>
        <v>17.159086353994443</v>
      </c>
      <c r="M29" s="5">
        <f>1/Annuitet!M29</f>
        <v>15.046296871524905</v>
      </c>
      <c r="N29" s="5">
        <f>1/Annuitet!N29</f>
        <v>13.331708842638367</v>
      </c>
      <c r="O29" s="5">
        <f>1/Annuitet!O29</f>
        <v>11.924613333746324</v>
      </c>
      <c r="P29" s="5">
        <f>1/Annuitet!P29</f>
        <v>10.757360195238984</v>
      </c>
      <c r="Q29" s="5">
        <f>1/Annuitet!Q29</f>
        <v>9.7790507184781994</v>
      </c>
      <c r="R29" s="5">
        <f>1/Annuitet!R29</f>
        <v>8.9510508172007075</v>
      </c>
      <c r="S29" s="5">
        <f>1/Annuitet!S29</f>
        <v>8.2437766818142126</v>
      </c>
      <c r="T29" s="5">
        <f>1/Annuitet!T29</f>
        <v>7.6343756407713563</v>
      </c>
      <c r="U29" s="5">
        <f>1/Annuitet!U29</f>
        <v>7.1050409407070951</v>
      </c>
      <c r="V29" s="5">
        <f>1/Annuitet!V29</f>
        <v>6.6417783727559119</v>
      </c>
      <c r="W29" s="5">
        <f>1/Annuitet!W29</f>
        <v>6.2334970931519411</v>
      </c>
      <c r="X29" s="5">
        <f>1/Annuitet!X29</f>
        <v>5.871334590032979</v>
      </c>
      <c r="Y29" s="5">
        <f>1/Annuitet!Y29</f>
        <v>5.5481518830030989</v>
      </c>
      <c r="Z29" s="5">
        <f>1/Annuitet!Z29</f>
        <v>5.2581533111950796</v>
      </c>
      <c r="AA29" s="5">
        <f>1/Annuitet!AA29</f>
        <v>4.9965981108160165</v>
      </c>
    </row>
    <row r="30" spans="1:27" x14ac:dyDescent="0.25">
      <c r="A30" s="4">
        <f t="shared" si="1"/>
        <v>45</v>
      </c>
      <c r="B30" s="5">
        <f>1/Annuitet!B30</f>
        <v>42.510876401142845</v>
      </c>
      <c r="C30" s="5">
        <f>1/Annuitet!C30</f>
        <v>40.207196395941907</v>
      </c>
      <c r="D30" s="5">
        <f>1/Annuitet!D30</f>
        <v>38.073181362494203</v>
      </c>
      <c r="E30" s="5">
        <f>1/Annuitet!E30</f>
        <v>36.094508440092191</v>
      </c>
      <c r="F30" s="5">
        <f>1/Annuitet!F30</f>
        <v>34.258168252688485</v>
      </c>
      <c r="G30" s="5">
        <f>1/Annuitet!G30</f>
        <v>32.552337176969196</v>
      </c>
      <c r="H30" s="5">
        <f>1/Annuitet!H30</f>
        <v>30.96626261174892</v>
      </c>
      <c r="I30" s="5">
        <f>1/Annuitet!I30</f>
        <v>29.490159874503451</v>
      </c>
      <c r="J30" s="5">
        <f>1/Annuitet!J30</f>
        <v>24.518712541181895</v>
      </c>
      <c r="K30" s="5">
        <f>1/Annuitet!K30</f>
        <v>20.720039703762978</v>
      </c>
      <c r="L30" s="5">
        <f>1/Annuitet!L30</f>
        <v>17.774069821677333</v>
      </c>
      <c r="M30" s="5">
        <f>1/Annuitet!M30</f>
        <v>15.455832094181686</v>
      </c>
      <c r="N30" s="5">
        <f>1/Annuitet!N30</f>
        <v>13.605521589648962</v>
      </c>
      <c r="O30" s="5">
        <f>1/Annuitet!O30</f>
        <v>12.108401503150478</v>
      </c>
      <c r="P30" s="5">
        <f>1/Annuitet!P30</f>
        <v>10.881197287954029</v>
      </c>
      <c r="Q30" s="5">
        <f>1/Annuitet!Q30</f>
        <v>9.8628078797885159</v>
      </c>
      <c r="R30" s="5">
        <f>1/Annuitet!R30</f>
        <v>9.0079100126368736</v>
      </c>
      <c r="S30" s="5">
        <f>1/Annuitet!S30</f>
        <v>8.2825164841531524</v>
      </c>
      <c r="T30" s="5">
        <f>1/Annuitet!T30</f>
        <v>7.6608644957235121</v>
      </c>
      <c r="U30" s="5">
        <f>1/Annuitet!U30</f>
        <v>7.1232165924553117</v>
      </c>
      <c r="V30" s="5">
        <f>1/Annuitet!V30</f>
        <v>6.6542927859529719</v>
      </c>
      <c r="W30" s="5">
        <f>1/Annuitet!W30</f>
        <v>6.2421427512574716</v>
      </c>
      <c r="X30" s="5">
        <f>1/Annuitet!X30</f>
        <v>5.8773273483395689</v>
      </c>
      <c r="Y30" s="5">
        <f>1/Annuitet!Y30</f>
        <v>5.5523193420489241</v>
      </c>
      <c r="Z30" s="5">
        <f>1/Annuitet!Z30</f>
        <v>5.2610607271518948</v>
      </c>
      <c r="AA30" s="5">
        <f>1/Annuitet!AA30</f>
        <v>4.9986328570344716</v>
      </c>
    </row>
    <row r="31" spans="1:27" x14ac:dyDescent="0.25">
      <c r="A31" s="4">
        <f t="shared" si="1"/>
        <v>50</v>
      </c>
      <c r="B31" s="5">
        <f>1/Annuitet!B31</f>
        <v>46.946170369526847</v>
      </c>
      <c r="C31" s="5">
        <f>1/Annuitet!C31</f>
        <v>44.142786349670629</v>
      </c>
      <c r="D31" s="5">
        <f>1/Annuitet!D31</f>
        <v>41.566447066534174</v>
      </c>
      <c r="E31" s="5">
        <f>1/Annuitet!E31</f>
        <v>39.196117531105045</v>
      </c>
      <c r="F31" s="5">
        <f>1/Annuitet!F31</f>
        <v>37.012875752626613</v>
      </c>
      <c r="G31" s="5">
        <f>1/Annuitet!G31</f>
        <v>34.999688073564897</v>
      </c>
      <c r="H31" s="5">
        <f>1/Annuitet!H31</f>
        <v>33.141209462922625</v>
      </c>
      <c r="I31" s="5">
        <f>1/Annuitet!I31</f>
        <v>31.423605893651903</v>
      </c>
      <c r="J31" s="5">
        <f>1/Annuitet!J31</f>
        <v>25.72976400700821</v>
      </c>
      <c r="K31" s="5">
        <f>1/Annuitet!K31</f>
        <v>21.482184616669009</v>
      </c>
      <c r="L31" s="5">
        <f>1/Annuitet!L31</f>
        <v>18.25592546055239</v>
      </c>
      <c r="M31" s="5">
        <f>1/Annuitet!M31</f>
        <v>15.761860636388484</v>
      </c>
      <c r="N31" s="5">
        <f>1/Annuitet!N31</f>
        <v>13.800746294033974</v>
      </c>
      <c r="O31" s="5">
        <f>1/Annuitet!O31</f>
        <v>12.233484643060542</v>
      </c>
      <c r="P31" s="5">
        <f>1/Annuitet!P31</f>
        <v>10.961682901297475</v>
      </c>
      <c r="Q31" s="5">
        <f>1/Annuitet!Q31</f>
        <v>9.9148144872049944</v>
      </c>
      <c r="R31" s="5">
        <f>1/Annuitet!R31</f>
        <v>9.0416531776808071</v>
      </c>
      <c r="S31" s="5">
        <f>1/Annuitet!S31</f>
        <v>8.3044984883854962</v>
      </c>
      <c r="T31" s="5">
        <f>1/Annuitet!T31</f>
        <v>7.6752415849420457</v>
      </c>
      <c r="U31" s="5">
        <f>1/Annuitet!U31</f>
        <v>7.132656456427652</v>
      </c>
      <c r="V31" s="5">
        <f>1/Annuitet!V31</f>
        <v>6.6605146610504615</v>
      </c>
      <c r="W31" s="5">
        <f>1/Annuitet!W31</f>
        <v>6.2462590616083355</v>
      </c>
      <c r="X31" s="5">
        <f>1/Annuitet!X31</f>
        <v>5.8800607122364585</v>
      </c>
      <c r="Y31" s="5">
        <f>1/Annuitet!Y31</f>
        <v>5.5541409768061181</v>
      </c>
      <c r="Z31" s="5">
        <f>1/Annuitet!Z31</f>
        <v>5.262279077979632</v>
      </c>
      <c r="AA31" s="5">
        <f>1/Annuitet!AA31</f>
        <v>4.9994505759044134</v>
      </c>
    </row>
    <row r="32" spans="1:27" x14ac:dyDescent="0.25">
      <c r="A32" s="4">
        <f t="shared" si="1"/>
        <v>55</v>
      </c>
      <c r="B32" s="5">
        <f>1/Annuitet!B32</f>
        <v>51.326436558637596</v>
      </c>
      <c r="C32" s="5">
        <f>1/Annuitet!C32</f>
        <v>47.981445353227976</v>
      </c>
      <c r="D32" s="5">
        <f>1/Annuitet!D32</f>
        <v>44.931611932746833</v>
      </c>
      <c r="E32" s="5">
        <f>1/Annuitet!E32</f>
        <v>42.147192157572917</v>
      </c>
      <c r="F32" s="5">
        <f>1/Annuitet!F32</f>
        <v>39.601686673430464</v>
      </c>
      <c r="G32" s="5">
        <f>1/Annuitet!G32</f>
        <v>37.271466813220592</v>
      </c>
      <c r="H32" s="5">
        <f>1/Annuitet!H32</f>
        <v>35.135445496277413</v>
      </c>
      <c r="I32" s="5">
        <f>1/Annuitet!I32</f>
        <v>33.174787522337667</v>
      </c>
      <c r="J32" s="5">
        <f>1/Annuitet!J32</f>
        <v>26.7744276397713</v>
      </c>
      <c r="K32" s="5">
        <f>1/Annuitet!K32</f>
        <v>22.108612179865219</v>
      </c>
      <c r="L32" s="5">
        <f>1/Annuitet!L32</f>
        <v>18.633471962071368</v>
      </c>
      <c r="M32" s="5">
        <f>1/Annuitet!M32</f>
        <v>15.990542965682803</v>
      </c>
      <c r="N32" s="5">
        <f>1/Annuitet!N32</f>
        <v>13.939938810154272</v>
      </c>
      <c r="O32" s="5">
        <f>1/Annuitet!O32</f>
        <v>12.318614126315552</v>
      </c>
      <c r="P32" s="5">
        <f>1/Annuitet!P32</f>
        <v>11.013993027554857</v>
      </c>
      <c r="Q32" s="5">
        <f>1/Annuitet!Q32</f>
        <v>9.9471064986898519</v>
      </c>
      <c r="R32" s="5">
        <f>1/Annuitet!R32</f>
        <v>9.0616781037890277</v>
      </c>
      <c r="S32" s="5">
        <f>1/Annuitet!S32</f>
        <v>8.3169716679294492</v>
      </c>
      <c r="T32" s="5">
        <f>1/Annuitet!T32</f>
        <v>7.683044892966155</v>
      </c>
      <c r="U32" s="5">
        <f>1/Annuitet!U32</f>
        <v>7.1375592259707039</v>
      </c>
      <c r="V32" s="5">
        <f>1/Annuitet!V32</f>
        <v>6.6636080325988649</v>
      </c>
      <c r="W32" s="5">
        <f>1/Annuitet!W32</f>
        <v>6.2482188905418665</v>
      </c>
      <c r="X32" s="5">
        <f>1/Annuitet!X32</f>
        <v>5.8813074299932229</v>
      </c>
      <c r="Y32" s="5">
        <f>1/Annuitet!Y32</f>
        <v>5.5549372301470932</v>
      </c>
      <c r="Z32" s="5">
        <f>1/Annuitet!Z32</f>
        <v>5.26278962712757</v>
      </c>
      <c r="AA32" s="5">
        <f>1/Annuitet!AA32</f>
        <v>4.9997791987784579</v>
      </c>
    </row>
    <row r="33" spans="1:27" x14ac:dyDescent="0.25">
      <c r="A33" s="4">
        <f t="shared" si="1"/>
        <v>60</v>
      </c>
      <c r="B33" s="5">
        <f>1/Annuitet!B33</f>
        <v>55.652357686805246</v>
      </c>
      <c r="C33" s="5">
        <f>1/Annuitet!C33</f>
        <v>51.725560751131937</v>
      </c>
      <c r="D33" s="5">
        <f>1/Annuitet!D33</f>
        <v>48.173373520963672</v>
      </c>
      <c r="E33" s="5">
        <f>1/Annuitet!E33</f>
        <v>44.955038406224006</v>
      </c>
      <c r="F33" s="5">
        <f>1/Annuitet!F33</f>
        <v>42.034591794509097</v>
      </c>
      <c r="G33" s="5">
        <f>1/Annuitet!G33</f>
        <v>39.380268885343021</v>
      </c>
      <c r="H33" s="5">
        <f>1/Annuitet!H33</f>
        <v>36.963985515351688</v>
      </c>
      <c r="I33" s="5">
        <f>1/Annuitet!I33</f>
        <v>34.760886677046486</v>
      </c>
      <c r="J33" s="5">
        <f>1/Annuitet!J33</f>
        <v>27.67556366611942</v>
      </c>
      <c r="K33" s="5">
        <f>1/Annuitet!K33</f>
        <v>22.623489974477383</v>
      </c>
      <c r="L33" s="5">
        <f>1/Annuitet!L33</f>
        <v>18.929289525070114</v>
      </c>
      <c r="M33" s="5">
        <f>1/Annuitet!M33</f>
        <v>16.16142770523803</v>
      </c>
      <c r="N33" s="5">
        <f>1/Annuitet!N33</f>
        <v>14.039181150435603</v>
      </c>
      <c r="O33" s="5">
        <f>1/Annuitet!O33</f>
        <v>12.376551822191075</v>
      </c>
      <c r="P33" s="5">
        <f>1/Annuitet!P33</f>
        <v>11.047991020430757</v>
      </c>
      <c r="Q33" s="5">
        <f>1/Annuitet!Q33</f>
        <v>9.9671572971852704</v>
      </c>
      <c r="R33" s="5">
        <f>1/Annuitet!R33</f>
        <v>9.0735619227822273</v>
      </c>
      <c r="S33" s="5">
        <f>1/Annuitet!S33</f>
        <v>8.324049284978889</v>
      </c>
      <c r="T33" s="5">
        <f>1/Annuitet!T33</f>
        <v>7.6872802159299027</v>
      </c>
      <c r="U33" s="5">
        <f>1/Annuitet!U33</f>
        <v>7.1401055708399443</v>
      </c>
      <c r="V33" s="5">
        <f>1/Annuitet!V33</f>
        <v>6.6651459849663652</v>
      </c>
      <c r="W33" s="5">
        <f>1/Annuitet!W33</f>
        <v>6.249151990605105</v>
      </c>
      <c r="X33" s="5">
        <f>1/Annuitet!X33</f>
        <v>5.8818760718659</v>
      </c>
      <c r="Y33" s="5">
        <f>1/Annuitet!Y33</f>
        <v>5.555285279820886</v>
      </c>
      <c r="Z33" s="5">
        <f>1/Annuitet!Z33</f>
        <v>5.2630035724268422</v>
      </c>
      <c r="AA33" s="5">
        <f>1/Annuitet!AA33</f>
        <v>4.999911264941189</v>
      </c>
    </row>
    <row r="34" spans="1:27" x14ac:dyDescent="0.25">
      <c r="A34" s="4">
        <f t="shared" si="1"/>
        <v>65</v>
      </c>
      <c r="B34" s="5">
        <f>1/Annuitet!B34</f>
        <v>59.924608002014125</v>
      </c>
      <c r="C34" s="5">
        <f>1/Annuitet!C34</f>
        <v>55.377461089200636</v>
      </c>
      <c r="D34" s="5">
        <f>1/Annuitet!D34</f>
        <v>51.296257127752781</v>
      </c>
      <c r="E34" s="5">
        <f>1/Annuitet!E34</f>
        <v>47.626607767890839</v>
      </c>
      <c r="F34" s="5">
        <f>1/Annuitet!F34</f>
        <v>44.320980221182133</v>
      </c>
      <c r="G34" s="5">
        <f>1/Annuitet!G34</f>
        <v>41.337786183027454</v>
      </c>
      <c r="H34" s="5">
        <f>1/Annuitet!H34</f>
        <v>38.640596781737955</v>
      </c>
      <c r="I34" s="5">
        <f>1/Annuitet!I34</f>
        <v>36.197465548911453</v>
      </c>
      <c r="J34" s="5">
        <f>1/Annuitet!J34</f>
        <v>28.452891518372347</v>
      </c>
      <c r="K34" s="5">
        <f>1/Annuitet!K34</f>
        <v>23.046681990537607</v>
      </c>
      <c r="L34" s="5">
        <f>1/Annuitet!L34</f>
        <v>19.161070326180564</v>
      </c>
      <c r="M34" s="5">
        <f>1/Annuitet!M34</f>
        <v>16.289122723488756</v>
      </c>
      <c r="N34" s="5">
        <f>1/Annuitet!N34</f>
        <v>14.109939567475806</v>
      </c>
      <c r="O34" s="5">
        <f>1/Annuitet!O34</f>
        <v>12.415983244478813</v>
      </c>
      <c r="P34" s="5">
        <f>1/Annuitet!P34</f>
        <v>11.07008738307195</v>
      </c>
      <c r="Q34" s="5">
        <f>1/Annuitet!Q34</f>
        <v>9.9796072655154404</v>
      </c>
      <c r="R34" s="5">
        <f>1/Annuitet!R34</f>
        <v>9.0806143909461472</v>
      </c>
      <c r="S34" s="5">
        <f>1/Annuitet!S34</f>
        <v>8.3280653149672315</v>
      </c>
      <c r="T34" s="5">
        <f>1/Annuitet!T34</f>
        <v>7.6895789795506451</v>
      </c>
      <c r="U34" s="5">
        <f>1/Annuitet!U34</f>
        <v>7.1414280625736799</v>
      </c>
      <c r="V34" s="5">
        <f>1/Annuitet!V34</f>
        <v>6.6659106191034834</v>
      </c>
      <c r="W34" s="5">
        <f>1/Annuitet!W34</f>
        <v>6.249596251689896</v>
      </c>
      <c r="X34" s="5">
        <f>1/Annuitet!X34</f>
        <v>5.8821354357657114</v>
      </c>
      <c r="Y34" s="5">
        <f>1/Annuitet!Y34</f>
        <v>5.5554374155410091</v>
      </c>
      <c r="Z34" s="5">
        <f>1/Annuitet!Z34</f>
        <v>5.2630932260699161</v>
      </c>
      <c r="AA34" s="5">
        <f>1/Annuitet!AA34</f>
        <v>4.9999643393700124</v>
      </c>
    </row>
    <row r="35" spans="1:27" x14ac:dyDescent="0.25">
      <c r="A35" s="4">
        <f t="shared" si="1"/>
        <v>70</v>
      </c>
      <c r="B35" s="5">
        <f>1/Annuitet!B35</f>
        <v>64.14385338699266</v>
      </c>
      <c r="C35" s="5">
        <f>1/Annuitet!C35</f>
        <v>58.939417562725005</v>
      </c>
      <c r="D35" s="5">
        <f>1/Annuitet!D35</f>
        <v>54.304622103450036</v>
      </c>
      <c r="E35" s="5">
        <f>1/Annuitet!E35</f>
        <v>50.168514347578309</v>
      </c>
      <c r="F35" s="5">
        <f>1/Annuitet!F35</f>
        <v>46.46967561926111</v>
      </c>
      <c r="G35" s="5">
        <f>1/Annuitet!G35</f>
        <v>43.154871826763191</v>
      </c>
      <c r="H35" s="5">
        <f>1/Annuitet!H35</f>
        <v>40.177902670179222</v>
      </c>
      <c r="I35" s="5">
        <f>1/Annuitet!I35</f>
        <v>37.498619293910266</v>
      </c>
      <c r="J35" s="5">
        <f>1/Annuitet!J35</f>
        <v>29.123421352072192</v>
      </c>
      <c r="K35" s="5">
        <f>1/Annuitet!K35</f>
        <v>23.39451497990164</v>
      </c>
      <c r="L35" s="5">
        <f>1/Annuitet!L35</f>
        <v>19.342676648735619</v>
      </c>
      <c r="M35" s="5">
        <f>1/Annuitet!M35</f>
        <v>16.384543869510896</v>
      </c>
      <c r="N35" s="5">
        <f>1/Annuitet!N35</f>
        <v>14.160389340907615</v>
      </c>
      <c r="O35" s="5">
        <f>1/Annuitet!O35</f>
        <v>12.442819607922987</v>
      </c>
      <c r="P35" s="5">
        <f>1/Annuitet!P35</f>
        <v>11.084448502675494</v>
      </c>
      <c r="Q35" s="5">
        <f>1/Annuitet!Q35</f>
        <v>9.9873377163230526</v>
      </c>
      <c r="R35" s="5">
        <f>1/Annuitet!R35</f>
        <v>9.0847996875441179</v>
      </c>
      <c r="S35" s="5">
        <f>1/Annuitet!S35</f>
        <v>8.3303441182359883</v>
      </c>
      <c r="T35" s="5">
        <f>1/Annuitet!T35</f>
        <v>7.6908266563463155</v>
      </c>
      <c r="U35" s="5">
        <f>1/Annuitet!U35</f>
        <v>7.142114923339058</v>
      </c>
      <c r="V35" s="5">
        <f>1/Annuitet!V35</f>
        <v>6.6662907774074736</v>
      </c>
      <c r="W35" s="5">
        <f>1/Annuitet!W35</f>
        <v>6.2498077701746082</v>
      </c>
      <c r="X35" s="5">
        <f>1/Annuitet!X35</f>
        <v>5.8822537345329291</v>
      </c>
      <c r="Y35" s="5">
        <f>1/Annuitet!Y35</f>
        <v>5.5555039154663914</v>
      </c>
      <c r="Z35" s="5">
        <f>1/Annuitet!Z35</f>
        <v>5.2631307953726472</v>
      </c>
      <c r="AA35" s="5">
        <f>1/Annuitet!AA35</f>
        <v>4.9999856687926032</v>
      </c>
    </row>
    <row r="36" spans="1:27" x14ac:dyDescent="0.25">
      <c r="A36" s="4">
        <f>+A35+10</f>
        <v>80</v>
      </c>
      <c r="B36" s="5">
        <f>1/Annuitet!B36</f>
        <v>72.425951692320808</v>
      </c>
      <c r="C36" s="5">
        <f>1/Annuitet!C36</f>
        <v>65.802305384910383</v>
      </c>
      <c r="D36" s="5">
        <f>1/Annuitet!D36</f>
        <v>59.994440120878934</v>
      </c>
      <c r="E36" s="5">
        <f>1/Annuitet!E36</f>
        <v>54.888206105892081</v>
      </c>
      <c r="F36" s="5">
        <f>1/Annuitet!F36</f>
        <v>50.386657059176059</v>
      </c>
      <c r="G36" s="5">
        <f>1/Annuitet!G36</f>
        <v>46.407323494147114</v>
      </c>
      <c r="H36" s="5">
        <f>1/Annuitet!H36</f>
        <v>42.879934737041033</v>
      </c>
      <c r="I36" s="5">
        <f>1/Annuitet!I36</f>
        <v>39.744513591667214</v>
      </c>
      <c r="J36" s="5">
        <f>1/Annuitet!J36</f>
        <v>30.200763445826102</v>
      </c>
      <c r="K36" s="5">
        <f>1/Annuitet!K36</f>
        <v>23.915391846834979</v>
      </c>
      <c r="L36" s="5">
        <f>1/Annuitet!L36</f>
        <v>19.596460482796971</v>
      </c>
      <c r="M36" s="5">
        <f>1/Annuitet!M36</f>
        <v>16.509130770286202</v>
      </c>
      <c r="N36" s="5">
        <f>1/Annuitet!N36</f>
        <v>14.222005438734993</v>
      </c>
      <c r="O36" s="5">
        <f>1/Annuitet!O36</f>
        <v>12.473514414743796</v>
      </c>
      <c r="P36" s="5">
        <f>1/Annuitet!P36</f>
        <v>11.099848537167878</v>
      </c>
      <c r="Q36" s="5">
        <f>1/Annuitet!Q36</f>
        <v>9.9951181414994981</v>
      </c>
      <c r="R36" s="5">
        <f>1/Annuitet!R36</f>
        <v>9.0887574538693752</v>
      </c>
      <c r="S36" s="5">
        <f>1/Annuitet!S36</f>
        <v>8.3323708860735763</v>
      </c>
      <c r="T36" s="5">
        <f>1/Annuitet!T36</f>
        <v>7.6918713963703143</v>
      </c>
      <c r="U36" s="5">
        <f>1/Annuitet!U36</f>
        <v>7.1426569337368333</v>
      </c>
      <c r="V36" s="5">
        <f>1/Annuitet!V36</f>
        <v>6.6665737525905984</v>
      </c>
      <c r="W36" s="5">
        <f>1/Annuitet!W36</f>
        <v>6.24995642465049</v>
      </c>
      <c r="X36" s="5">
        <f>1/Annuitet!X36</f>
        <v>5.8823323024859437</v>
      </c>
      <c r="Y36" s="5">
        <f>1/Annuitet!Y36</f>
        <v>5.5555456889694481</v>
      </c>
      <c r="Z36" s="5">
        <f>1/Annuitet!Z36</f>
        <v>5.2631531360241208</v>
      </c>
      <c r="AA36" s="5">
        <f>1/Annuitet!AA36</f>
        <v>4.999997685429995</v>
      </c>
    </row>
    <row r="37" spans="1:27" x14ac:dyDescent="0.25">
      <c r="A37" s="4">
        <f t="shared" ref="A37:A38" si="2">+A36+10</f>
        <v>90</v>
      </c>
      <c r="B37" s="5">
        <f>1/Annuitet!B37</f>
        <v>80.503816271302583</v>
      </c>
      <c r="C37" s="5">
        <f>1/Annuitet!C37</f>
        <v>72.331299581774587</v>
      </c>
      <c r="D37" s="5">
        <f>1/Annuitet!D37</f>
        <v>65.274609182028101</v>
      </c>
      <c r="E37" s="5">
        <f>1/Annuitet!E37</f>
        <v>59.16088148486552</v>
      </c>
      <c r="F37" s="5">
        <f>1/Annuitet!F37</f>
        <v>53.846060355008049</v>
      </c>
      <c r="G37" s="5">
        <f>1/Annuitet!G37</f>
        <v>49.209854518692033</v>
      </c>
      <c r="H37" s="5">
        <f>1/Annuitet!H37</f>
        <v>45.151610371051362</v>
      </c>
      <c r="I37" s="5">
        <f>1/Annuitet!I37</f>
        <v>41.58692916053144</v>
      </c>
      <c r="J37" s="5">
        <f>1/Annuitet!J37</f>
        <v>31.002407142050483</v>
      </c>
      <c r="K37" s="5">
        <f>1/Annuitet!K37</f>
        <v>24.267277594505387</v>
      </c>
      <c r="L37" s="5">
        <f>1/Annuitet!L37</f>
        <v>19.75226174206162</v>
      </c>
      <c r="M37" s="5">
        <f>1/Annuitet!M37</f>
        <v>16.578699444951173</v>
      </c>
      <c r="N37" s="5">
        <f>1/Annuitet!N37</f>
        <v>14.253327938449644</v>
      </c>
      <c r="O37" s="5">
        <f>1/Annuitet!O37</f>
        <v>12.487732049381215</v>
      </c>
      <c r="P37" s="5">
        <f>1/Annuitet!P37</f>
        <v>11.106353678164028</v>
      </c>
      <c r="Q37" s="5">
        <f>1/Annuitet!Q37</f>
        <v>9.9981178322151862</v>
      </c>
      <c r="R37" s="5">
        <f>1/Annuitet!R37</f>
        <v>9.0901513177397462</v>
      </c>
      <c r="S37" s="5">
        <f>1/Annuitet!S37</f>
        <v>8.3330234510740624</v>
      </c>
      <c r="T37" s="5">
        <f>1/Annuitet!T37</f>
        <v>7.6921791646082074</v>
      </c>
      <c r="U37" s="5">
        <f>1/Annuitet!U37</f>
        <v>7.1428031376863288</v>
      </c>
      <c r="V37" s="5">
        <f>1/Annuitet!V37</f>
        <v>6.6666436997280796</v>
      </c>
      <c r="W37" s="5">
        <f>1/Annuitet!W37</f>
        <v>6.2499901221827505</v>
      </c>
      <c r="X37" s="5">
        <f>1/Annuitet!X37</f>
        <v>5.8823486475572988</v>
      </c>
      <c r="Y37" s="5">
        <f>1/Annuitet!Y37</f>
        <v>5.5555536704015402</v>
      </c>
      <c r="Z37" s="5">
        <f>1/Annuitet!Z37</f>
        <v>5.263157059095585</v>
      </c>
      <c r="AA37" s="5">
        <f>1/Annuitet!AA37</f>
        <v>4.9999996261840218</v>
      </c>
    </row>
    <row r="38" spans="1:27" x14ac:dyDescent="0.25">
      <c r="A38" s="4">
        <f t="shared" si="2"/>
        <v>100</v>
      </c>
      <c r="B38" s="5">
        <f>1/Annuitet!B38</f>
        <v>88.38248345814209</v>
      </c>
      <c r="C38" s="5">
        <f>1/Annuitet!C38</f>
        <v>78.542644765777922</v>
      </c>
      <c r="D38" s="5">
        <f>1/Annuitet!D38</f>
        <v>70.17462272005595</v>
      </c>
      <c r="E38" s="5">
        <f>1/Annuitet!E38</f>
        <v>63.028878767088081</v>
      </c>
      <c r="F38" s="5">
        <f>1/Annuitet!F38</f>
        <v>56.901339361761039</v>
      </c>
      <c r="G38" s="5">
        <f>1/Annuitet!G38</f>
        <v>51.624703668427173</v>
      </c>
      <c r="H38" s="5">
        <f>1/Annuitet!H38</f>
        <v>47.061473044202287</v>
      </c>
      <c r="I38" s="5">
        <f>1/Annuitet!I38</f>
        <v>43.098351640112718</v>
      </c>
      <c r="J38" s="5">
        <f>1/Annuitet!J38</f>
        <v>31.598905338326361</v>
      </c>
      <c r="K38" s="5">
        <f>1/Annuitet!K38</f>
        <v>24.50499899715199</v>
      </c>
      <c r="L38" s="5">
        <f>1/Annuitet!L38</f>
        <v>19.847910200042527</v>
      </c>
      <c r="M38" s="5">
        <f>1/Annuitet!M38</f>
        <v>16.617546229521004</v>
      </c>
      <c r="N38" s="5">
        <f>1/Annuitet!N38</f>
        <v>14.269250709007473</v>
      </c>
      <c r="O38" s="5">
        <f>1/Annuitet!O38</f>
        <v>12.494317565161236</v>
      </c>
      <c r="P38" s="5">
        <f>1/Annuitet!P38</f>
        <v>11.109101520021182</v>
      </c>
      <c r="Q38" s="5">
        <f>1/Annuitet!Q38</f>
        <v>9.9992743428409838</v>
      </c>
      <c r="R38" s="5">
        <f>1/Annuitet!R38</f>
        <v>9.0906422149604147</v>
      </c>
      <c r="S38" s="5">
        <f>1/Annuitet!S38</f>
        <v>8.3332335595393534</v>
      </c>
      <c r="T38" s="5">
        <f>1/Annuitet!T38</f>
        <v>7.6922698295450109</v>
      </c>
      <c r="U38" s="5">
        <f>1/Annuitet!U38</f>
        <v>7.1428425752966342</v>
      </c>
      <c r="V38" s="5">
        <f>1/Annuitet!V38</f>
        <v>6.6666609895907021</v>
      </c>
      <c r="W38" s="5">
        <f>1/Annuitet!W38</f>
        <v>6.2499977608607917</v>
      </c>
      <c r="X38" s="5">
        <f>1/Annuitet!X38</f>
        <v>5.8823520479431739</v>
      </c>
      <c r="Y38" s="5">
        <f>1/Annuitet!Y38</f>
        <v>5.5555551953696094</v>
      </c>
      <c r="Z38" s="5">
        <f>1/Annuitet!Z38</f>
        <v>5.2631577479962521</v>
      </c>
      <c r="AA38" s="5">
        <f>1/Annuitet!AA38</f>
        <v>4.9999999396266315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Annuitet</vt:lpstr>
      <vt:lpstr>Sluttverdi enkel</vt:lpstr>
      <vt:lpstr>Sluttverdi flere</vt:lpstr>
      <vt:lpstr>Nåverdi enkel</vt:lpstr>
      <vt:lpstr>Nåverdi flere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Berg</dc:creator>
  <cp:lastModifiedBy>Terje Berg</cp:lastModifiedBy>
  <cp:lastPrinted>2021-03-16T11:48:07Z</cp:lastPrinted>
  <dcterms:created xsi:type="dcterms:W3CDTF">2017-03-06T15:22:22Z</dcterms:created>
  <dcterms:modified xsi:type="dcterms:W3CDTF">2021-03-16T11:48:21Z</dcterms:modified>
</cp:coreProperties>
</file>